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.png" ContentType="image/pn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dice" sheetId="1" state="visible" r:id="rId2"/>
    <sheet name="Trimestre 1" sheetId="2" state="visible" r:id="rId3"/>
    <sheet name="Trimestre 2" sheetId="3" state="visible" r:id="rId4"/>
    <sheet name="Trimestre 3" sheetId="4" state="visible" r:id="rId5"/>
    <sheet name="Trimestre 4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<sst xmlns="http://schemas.openxmlformats.org/spreadsheetml/2006/main" count="250" uniqueCount="225">
  <si>
    <t xml:space="preserve">Liceo Statale   "G. Agnesi"</t>
  </si>
  <si>
    <t xml:space="preserve">20136 MILANO (MI) VIA TABACCHI, 17/19 C.F. 80126210154 C.M. MIPM03000T</t>
  </si>
  <si>
    <t xml:space="preserve">INDICE DI TEMPESTIVITA' DEI PAGAMENTI</t>
  </si>
  <si>
    <t xml:space="preserve">INDICATORE SU BASE ANNUALE</t>
  </si>
  <si>
    <t xml:space="preserve">FATTURE</t>
  </si>
  <si>
    <t xml:space="preserve">Numero Fatture</t>
  </si>
  <si>
    <t xml:space="preserve">Importo Pagato</t>
  </si>
  <si>
    <t xml:space="preserve">Tempo medio di pagamento
 in gg.</t>
  </si>
  <si>
    <t xml:space="preserve">INDICATORE SU BASE TRIMESTRALE</t>
  </si>
  <si>
    <t xml:space="preserve">FATTURE </t>
  </si>
  <si>
    <t xml:space="preserve">TRIMESTRE</t>
  </si>
  <si>
    <t xml:space="preserve">Tempo medio (MEDIA PONDERATA SU BASE TRIMESTRALE) di pagamento
 in gg.</t>
  </si>
  <si>
    <t xml:space="preserve">1° TRIMESTRE</t>
  </si>
  <si>
    <t xml:space="preserve">2° TRIMESTRE</t>
  </si>
  <si>
    <t xml:space="preserve">3° TRIMESTRE</t>
  </si>
  <si>
    <t xml:space="preserve">4° TRIMESTRE</t>
  </si>
  <si>
    <t xml:space="preserve">Documento</t>
  </si>
  <si>
    <t xml:space="preserve">Data Scadenza</t>
  </si>
  <si>
    <t xml:space="preserve">Data Pagamento</t>
  </si>
  <si>
    <t xml:space="preserve">Periodo inesigibilità</t>
  </si>
  <si>
    <t xml:space="preserve">Giorni dopo scadenza</t>
  </si>
  <si>
    <t xml:space="preserve">Importo x giorni pagamento</t>
  </si>
  <si>
    <t xml:space="preserve">FATTPA 2_19 del 19/01/2019</t>
  </si>
  <si>
    <t xml:space="preserve">16/PA del 28/01/2019</t>
  </si>
  <si>
    <t xml:space="preserve">FATTPA 10_19 del 07/02/2019</t>
  </si>
  <si>
    <t xml:space="preserve">1/PA del 08/01/2019</t>
  </si>
  <si>
    <t xml:space="preserve">55/E/18 del 21/12/2018</t>
  </si>
  <si>
    <t xml:space="preserve">11/PA del 24/01/2019</t>
  </si>
  <si>
    <t xml:space="preserve">1/PA del 10/01/2019</t>
  </si>
  <si>
    <t xml:space="preserve">161/PA del 28/02/2019</t>
  </si>
  <si>
    <t xml:space="preserve">160/PA del 28/02/2019</t>
  </si>
  <si>
    <t xml:space="preserve">159/PA del 28/02/2019</t>
  </si>
  <si>
    <t xml:space="preserve">19-15-15 del 11/03/2019</t>
  </si>
  <si>
    <t xml:space="preserve">19-15-16 del 11/03/2019</t>
  </si>
  <si>
    <t xml:space="preserve">19-15-17 del 13/03/2019</t>
  </si>
  <si>
    <t xml:space="preserve">FATTPA 20_19 del 12/03/2019</t>
  </si>
  <si>
    <t xml:space="preserve">FATTPA 21_19 del 14/03/2019</t>
  </si>
  <si>
    <t xml:space="preserve">FATTPA 17_19 del 07/03/2019</t>
  </si>
  <si>
    <t xml:space="preserve">5 / 5000 del 28/01/2019</t>
  </si>
  <si>
    <t xml:space="preserve">19-16-1 del 20/02/2019</t>
  </si>
  <si>
    <t xml:space="preserve">19-15-13 del 20/02/2019</t>
  </si>
  <si>
    <t xml:space="preserve">19-15-9 del 19/02/2019</t>
  </si>
  <si>
    <t xml:space="preserve">35/PA del 18/02/2019</t>
  </si>
  <si>
    <t xml:space="preserve">19-15-3 del 30/01/2019</t>
  </si>
  <si>
    <t xml:space="preserve">FATTPA 1_19 del 01/02/2019</t>
  </si>
  <si>
    <t xml:space="preserve">13/FE del 17/01/2019</t>
  </si>
  <si>
    <t xml:space="preserve">1/E del 16/01/2019</t>
  </si>
  <si>
    <t xml:space="preserve">128 del 15/03/2019</t>
  </si>
  <si>
    <t xml:space="preserve">64/PA del 18/03/2019</t>
  </si>
  <si>
    <t xml:space="preserve">2 del 23/03/2019</t>
  </si>
  <si>
    <t xml:space="preserve">7X00842739 del 14/02/2019</t>
  </si>
  <si>
    <t xml:space="preserve">8Z00058639 del 06/02/2019</t>
  </si>
  <si>
    <t xml:space="preserve">301980011921 del 20/02/2019</t>
  </si>
  <si>
    <t xml:space="preserve">8Z00009589 del 09/01/2019</t>
  </si>
  <si>
    <t xml:space="preserve">8Z00011657 del 09/01/2019</t>
  </si>
  <si>
    <t xml:space="preserve">8Z00010164 del 09/01/2019</t>
  </si>
  <si>
    <t xml:space="preserve">8Z00794825 del 06/12/2018</t>
  </si>
  <si>
    <t xml:space="preserve">8Z00154252 del 08/03/2019</t>
  </si>
  <si>
    <t xml:space="preserve">8Z00153777 del 08/03/2019</t>
  </si>
  <si>
    <t xml:space="preserve">8Z00156171 del 08/03/2019</t>
  </si>
  <si>
    <t xml:space="preserve">176 del 17/12/2018</t>
  </si>
  <si>
    <t xml:space="preserve">181/FE del 31/03/2019</t>
  </si>
  <si>
    <t xml:space="preserve">88/PA del 02/04/2019</t>
  </si>
  <si>
    <t xml:space="preserve">D-52/2019 del 11/03/2019</t>
  </si>
  <si>
    <t xml:space="preserve">19-15-25 del 11/04/2019</t>
  </si>
  <si>
    <t xml:space="preserve">190443/E del 21/02/2019</t>
  </si>
  <si>
    <t xml:space="preserve">0242/2019 del 16/04/2019</t>
  </si>
  <si>
    <t xml:space="preserve">8Z00206223 del 05/04/2019</t>
  </si>
  <si>
    <t xml:space="preserve">127/PA del 17/04/2019</t>
  </si>
  <si>
    <t xml:space="preserve">FATTPA 4_19 del 07/01/2019</t>
  </si>
  <si>
    <t xml:space="preserve">FATTPA 54_19 del 14/02/2019</t>
  </si>
  <si>
    <t xml:space="preserve">32 del 06/02/2019</t>
  </si>
  <si>
    <t xml:space="preserve">FATTPA 101_19 del 21/03/2019</t>
  </si>
  <si>
    <t xml:space="preserve">0177 del 21/03/2019</t>
  </si>
  <si>
    <t xml:space="preserve">FATTPA 33_19 del 24/01/2019</t>
  </si>
  <si>
    <t xml:space="preserve">FATTPA 53_19 del 14/02/2019</t>
  </si>
  <si>
    <t xml:space="preserve">FATTPA 34_19 del 25/01/2019</t>
  </si>
  <si>
    <t xml:space="preserve">FATTPA 59_19 del 18/02/2019</t>
  </si>
  <si>
    <t xml:space="preserve">00661/19 del 01/04/2019</t>
  </si>
  <si>
    <t xml:space="preserve">2019/0000002/PA del 28/02/2019</t>
  </si>
  <si>
    <t xml:space="preserve">91 del 31/01/2019</t>
  </si>
  <si>
    <t xml:space="preserve">21 del 08/01/2019</t>
  </si>
  <si>
    <t xml:space="preserve">20194E00524 del 09/01/2019</t>
  </si>
  <si>
    <t xml:space="preserve">M001435671 del 01/01/2019</t>
  </si>
  <si>
    <t xml:space="preserve">15000008 del 11/01/2019</t>
  </si>
  <si>
    <t xml:space="preserve">FATTPA 17_18 del 31/12/2018</t>
  </si>
  <si>
    <t xml:space="preserve">FATTPA 10_19 del 25/03/2019</t>
  </si>
  <si>
    <t xml:space="preserve">FATTPA 11_19 del 29/03/2019</t>
  </si>
  <si>
    <t xml:space="preserve">FATTPA 5_19 del 28/02/2019</t>
  </si>
  <si>
    <t xml:space="preserve">15000019 del 01/03/2019</t>
  </si>
  <si>
    <t xml:space="preserve">8718430724 del 20/12/2018</t>
  </si>
  <si>
    <t xml:space="preserve">8719063891 del 28/02/2019</t>
  </si>
  <si>
    <t xml:space="preserve">8719030549 del 04/02/2019</t>
  </si>
  <si>
    <t xml:space="preserve">8719094677 del 29/03/2019</t>
  </si>
  <si>
    <t xml:space="preserve">00003/PA del 15/01/2019</t>
  </si>
  <si>
    <t xml:space="preserve">00001/PA del 11/07/2018</t>
  </si>
  <si>
    <t xml:space="preserve">53 del 29/03/2019</t>
  </si>
  <si>
    <t xml:space="preserve">1/FE del 08/03/2019</t>
  </si>
  <si>
    <t xml:space="preserve">FATTPA 16_19 del 30/04/2019</t>
  </si>
  <si>
    <t xml:space="preserve">8719124963 del 19/04/2019</t>
  </si>
  <si>
    <t xml:space="preserve">7X01757706 del 12/04/2019</t>
  </si>
  <si>
    <t xml:space="preserve">287/PA del 27/04/2019</t>
  </si>
  <si>
    <t xml:space="preserve">16/E del 18/04/2019</t>
  </si>
  <si>
    <t xml:space="preserve">20194E11332 del 16/04/2019</t>
  </si>
  <si>
    <t xml:space="preserve">20194E06148 del 04/03/2019</t>
  </si>
  <si>
    <t xml:space="preserve">20194E07548 del 12/03/2019</t>
  </si>
  <si>
    <t xml:space="preserve">20194E03296 del 01/02/2019</t>
  </si>
  <si>
    <t xml:space="preserve">70 del 30/04/2019</t>
  </si>
  <si>
    <t xml:space="preserve">15000034 del 01/05/2019</t>
  </si>
  <si>
    <t xml:space="preserve">131M del 03/05/2019</t>
  </si>
  <si>
    <t xml:space="preserve">214 del 09/05/2019</t>
  </si>
  <si>
    <t xml:space="preserve">122 del 03/05/2019</t>
  </si>
  <si>
    <t xml:space="preserve">VFE00-1749 del 20/05/2019</t>
  </si>
  <si>
    <t xml:space="preserve">318/PA del 20/05/2019</t>
  </si>
  <si>
    <t xml:space="preserve">319/PA del 20/05/2019</t>
  </si>
  <si>
    <t xml:space="preserve">2019-00139 del 12/04/2019</t>
  </si>
  <si>
    <t xml:space="preserve">104/E del 21/05/2019</t>
  </si>
  <si>
    <t xml:space="preserve">19-15-31 del 16/05/2019</t>
  </si>
  <si>
    <t xml:space="preserve">PA/1 del 14/04/2019</t>
  </si>
  <si>
    <t xml:space="preserve">20194E12695 del 24/04/2019</t>
  </si>
  <si>
    <t xml:space="preserve">25 del 26/02/2019</t>
  </si>
  <si>
    <t xml:space="preserve">09 del 30/01/2019</t>
  </si>
  <si>
    <t xml:space="preserve">5 del 21/05/2019</t>
  </si>
  <si>
    <t xml:space="preserve">7 del 22/05/2019</t>
  </si>
  <si>
    <t xml:space="preserve">0251/2019 del 17/04/2019</t>
  </si>
  <si>
    <t xml:space="preserve">0342/2019 del 28/05/2019</t>
  </si>
  <si>
    <t xml:space="preserve">FATTPA 24_19 del 31/05/2019</t>
  </si>
  <si>
    <t xml:space="preserve">8719173390 del 30/05/2019</t>
  </si>
  <si>
    <t xml:space="preserve">20194G01669 del 28/03/2019</t>
  </si>
  <si>
    <t xml:space="preserve">193/FE del 05/04/2019</t>
  </si>
  <si>
    <t xml:space="preserve">309 del 13/05/2019</t>
  </si>
  <si>
    <t xml:space="preserve">88 del 31/05/2019</t>
  </si>
  <si>
    <t xml:space="preserve">20194E17160 del 03/06/2019</t>
  </si>
  <si>
    <t xml:space="preserve">8Z00294404 del 09/05/2019</t>
  </si>
  <si>
    <t xml:space="preserve">8Z00294270 del 09/05/2019</t>
  </si>
  <si>
    <t xml:space="preserve">8Z00293390 del 09/05/2019</t>
  </si>
  <si>
    <t xml:space="preserve">M006941457 del 01/04/2019</t>
  </si>
  <si>
    <t xml:space="preserve">M003198163 del 01/02/2019</t>
  </si>
  <si>
    <t xml:space="preserve">M005347211 del 01/03/2019</t>
  </si>
  <si>
    <t xml:space="preserve">M008192268 del 01/05/2019</t>
  </si>
  <si>
    <t xml:space="preserve">4 del 19/03/2019</t>
  </si>
  <si>
    <t xml:space="preserve">M010163450 del 01/06/2019</t>
  </si>
  <si>
    <t xml:space="preserve">EFAT/2019/0941 del 14/06/2019</t>
  </si>
  <si>
    <t xml:space="preserve">8Z00348285 del 06/06/2019</t>
  </si>
  <si>
    <t xml:space="preserve">7X02642716 del 14/06/2019</t>
  </si>
  <si>
    <t xml:space="preserve">19-0461 del 19/06/2019</t>
  </si>
  <si>
    <t xml:space="preserve">388/PA del 18/06/2019</t>
  </si>
  <si>
    <t xml:space="preserve">8719206460 del 26/06/2019</t>
  </si>
  <si>
    <t xml:space="preserve">FATTPA 31_19 del 29/06/2019</t>
  </si>
  <si>
    <t xml:space="preserve">15000052 del 01/07/2019</t>
  </si>
  <si>
    <t xml:space="preserve">457/PA del 30/06/2019</t>
  </si>
  <si>
    <t xml:space="preserve">455/PA del 30/06/2019</t>
  </si>
  <si>
    <t xml:space="preserve">113 del 28/06/2019</t>
  </si>
  <si>
    <t xml:space="preserve">41 del 03/05/2019</t>
  </si>
  <si>
    <t xml:space="preserve">0206 del 09/04/2019</t>
  </si>
  <si>
    <t xml:space="preserve">M012815728 del 01/07/2019</t>
  </si>
  <si>
    <t xml:space="preserve">30/P.A.2019 del 10/07/2019</t>
  </si>
  <si>
    <t xml:space="preserve">1/FE del 11/07/2019</t>
  </si>
  <si>
    <t xml:space="preserve">8Z00433337 del 08/07/2019</t>
  </si>
  <si>
    <t xml:space="preserve">8Z00432881 del 08/07/2019</t>
  </si>
  <si>
    <t xml:space="preserve">8Z00430816 del 08/07/2019</t>
  </si>
  <si>
    <t xml:space="preserve">FPA 21/19 del 09/07/2019</t>
  </si>
  <si>
    <t xml:space="preserve">8719241406 del 26/07/2019</t>
  </si>
  <si>
    <t xml:space="preserve">FATTPA 35_19 del 31/07/2019</t>
  </si>
  <si>
    <t xml:space="preserve">20194E21864 del 07/08/2019</t>
  </si>
  <si>
    <t xml:space="preserve">8Z00483782 del 06/08/2019</t>
  </si>
  <si>
    <t xml:space="preserve">7X03494297 del 14/08/2019</t>
  </si>
  <si>
    <t xml:space="preserve">FATTPA 42_19 del 01/09/2019</t>
  </si>
  <si>
    <t xml:space="preserve">15000065 del 01/09/2019</t>
  </si>
  <si>
    <t xml:space="preserve">M016326008 del 01/08/2019</t>
  </si>
  <si>
    <t xml:space="preserve">127 del 29/07/2019</t>
  </si>
  <si>
    <t xml:space="preserve">140 del 30/08/2019</t>
  </si>
  <si>
    <t xml:space="preserve">259 del 09/08/2019</t>
  </si>
  <si>
    <t xml:space="preserve">25/E del 06/09/2019</t>
  </si>
  <si>
    <t xml:space="preserve">8Z00568543 del 09/09/2019</t>
  </si>
  <si>
    <t xml:space="preserve">8Z00571384 del 09/09/2019</t>
  </si>
  <si>
    <t xml:space="preserve">8Z00570282 del 09/09/2019</t>
  </si>
  <si>
    <t xml:space="preserve">M018078513 del 01/09/2019</t>
  </si>
  <si>
    <t xml:space="preserve">151/E del 18/09/2019</t>
  </si>
  <si>
    <t xml:space="preserve">022-049998 del 19/09/2019</t>
  </si>
  <si>
    <t xml:space="preserve">540/PA del 25/09/2019</t>
  </si>
  <si>
    <t xml:space="preserve">2422 del 25/09/2019</t>
  </si>
  <si>
    <t xml:space="preserve">8719295334 del 26/09/2019</t>
  </si>
  <si>
    <t xml:space="preserve">8719296691 del 30/09/2019</t>
  </si>
  <si>
    <t xml:space="preserve">2019002464 del 02/10/2019</t>
  </si>
  <si>
    <t xml:space="preserve">2019002465 del 02/10/2019</t>
  </si>
  <si>
    <t xml:space="preserve">151 del 30/09/2019</t>
  </si>
  <si>
    <t xml:space="preserve">FATTPA 56_19 del 30/09/2019</t>
  </si>
  <si>
    <t xml:space="preserve">0010004512 del 30/09/2019</t>
  </si>
  <si>
    <t xml:space="preserve">0602/2019 del 30/09/2019</t>
  </si>
  <si>
    <t xml:space="preserve">M019069053 del 01/10/2019</t>
  </si>
  <si>
    <t xml:space="preserve">489/FE del 08/10/2019</t>
  </si>
  <si>
    <t xml:space="preserve">20194E27042 del 03/10/2019</t>
  </si>
  <si>
    <t xml:space="preserve">148 del 17/10/2019</t>
  </si>
  <si>
    <t xml:space="preserve">8Z00621919 del 07/10/2019</t>
  </si>
  <si>
    <t xml:space="preserve">2019  1287 del 26/10/2019</t>
  </si>
  <si>
    <t xml:space="preserve">7X04285939 del 14/10/2019</t>
  </si>
  <si>
    <t xml:space="preserve">8719325124 del 29/10/2019</t>
  </si>
  <si>
    <t xml:space="preserve">85/P del 31/10/2019</t>
  </si>
  <si>
    <t xml:space="preserve">FATTPA 63_19 del 01/11/2019</t>
  </si>
  <si>
    <t xml:space="preserve">171 del 28/10/2019</t>
  </si>
  <si>
    <t xml:space="preserve">15000077 del 01/11/2019</t>
  </si>
  <si>
    <t xml:space="preserve">379 del 06/11/2019</t>
  </si>
  <si>
    <t xml:space="preserve">M021608324 del 01/11/2019</t>
  </si>
  <si>
    <t xml:space="preserve">14 del 29/10/2019</t>
  </si>
  <si>
    <t xml:space="preserve">8Z00702203 del 11/11/2019</t>
  </si>
  <si>
    <t xml:space="preserve">8Z00704175 del 11/11/2019</t>
  </si>
  <si>
    <t xml:space="preserve">8Z00701989 del 11/11/2019</t>
  </si>
  <si>
    <t xml:space="preserve">8719343430 del 28/11/2019</t>
  </si>
  <si>
    <t xml:space="preserve">FATTPA 71_19 del 30/11/2019</t>
  </si>
  <si>
    <t xml:space="preserve">200 del 29/11/2019</t>
  </si>
  <si>
    <t xml:space="preserve">19-15-43 del 27/11/2019</t>
  </si>
  <si>
    <t xml:space="preserve">19-16-24 del 02/12/2019</t>
  </si>
  <si>
    <t xml:space="preserve">19-16-23 del 02/12/2019</t>
  </si>
  <si>
    <t xml:space="preserve">19-16-21 del 02/12/2019</t>
  </si>
  <si>
    <t xml:space="preserve">19-16-22 del 02/12/2019</t>
  </si>
  <si>
    <t xml:space="preserve">20194E32616 del 29/11/2019</t>
  </si>
  <si>
    <t xml:space="preserve">20194E32617 del 29/11/2019</t>
  </si>
  <si>
    <t xml:space="preserve">19-15-44 del 05/12/2019</t>
  </si>
  <si>
    <t xml:space="preserve">M024846993 del 01/12/2019</t>
  </si>
  <si>
    <t xml:space="preserve">255/PA del 12/12/2019</t>
  </si>
  <si>
    <t xml:space="preserve">258/PA del 18/12/2019</t>
  </si>
  <si>
    <t xml:space="preserve">7X05079490 del 13/12/2019</t>
  </si>
  <si>
    <t xml:space="preserve">8Z00752989 del 05/12/2019</t>
  </si>
  <si>
    <t xml:space="preserve">VS0000007 del 18/12/2019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</si>
</sst>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.00"/>
    <numFmt numFmtId="167" formatCode="DD/MM/YYYY"/>
    <numFmt numFmtId="168" formatCode="0.000"/>
    <numFmt numFmtId="169" formatCode="@"/>
    <numFmt numFmtId="170" formatCode="DD\-MMM"/>
  </numFmts>
  <fonts count="14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</font>
    <font>
      <b val="true"/>
      <sz val="14"/>
      <name val="Calibri"/>
      <family val="2"/>
    </font>
    <font>
      <sz val="11"/>
      <name val="Calibri"/>
      <family val="2"/>
    </font>
    <font>
      <b val="true"/>
      <sz val="16"/>
      <name val="Calibri"/>
      <family val="2"/>
    </font>
    <font>
      <b val="true"/>
      <sz val="16"/>
      <color rgb="FF000000"/>
      <name val="Calibri"/>
      <family val="2"/>
    </font>
    <font>
      <sz val="18"/>
      <color rgb="FF000000"/>
      <name val="Calibri"/>
      <family val="2"/>
    </font>
    <font>
      <b val="true"/>
      <sz val="14"/>
      <color rgb="FF000000"/>
      <name val="Calibri"/>
      <family val="2"/>
    </font>
    <font>
      <sz val="10"/>
      <color rgb="FF000000"/>
      <name val="Calibri"/>
      <family val="2"/>
    </font>
    <font>
      <b val="true"/>
      <sz val="12"/>
      <color rgb="FF000000"/>
      <name val="Calibri"/>
      <family val="2"/>
    </font>
    <font>
      <b val="true"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CC"/>
        <bgColor rgb="FFFF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>
        <color rgb="FF212121"/>
      </left>
      <right style="medium">
        <color rgb="FF212121"/>
      </right>
      <top style="medium">
        <color rgb="FF212121"/>
      </top>
      <bottom style="medium">
        <color rgb="FF212121"/>
      </bottom>
      <diagonal/>
    </border>
    <border diagonalUp="false" diagonalDown="false">
      <left style="medium">
        <color rgb="FF212121"/>
      </left>
      <right style="medium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medium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 style="medium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medium">
        <color rgb="FF212121"/>
      </left>
      <right style="thin">
        <color rgb="FF212121"/>
      </right>
      <top style="thin">
        <color rgb="FF212121"/>
      </top>
      <bottom style="medium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medium">
        <color rgb="FF212121"/>
      </bottom>
      <diagonal/>
    </border>
    <border diagonalUp="false" diagonalDown="false">
      <left style="thin">
        <color rgb="FF212121"/>
      </left>
      <right style="medium">
        <color rgb="FF212121"/>
      </right>
      <top style="thin">
        <color rgb="FF212121"/>
      </top>
      <bottom style="medium">
        <color rgb="FF212121"/>
      </bottom>
      <diagonal/>
    </border>
    <border diagonalUp="false" diagonalDown="false">
      <left/>
      <right/>
      <top style="medium">
        <color rgb="FF212121"/>
      </top>
      <bottom/>
      <diagonal/>
    </border>
    <border diagonalUp="false" diagonalDown="false">
      <left style="medium">
        <color rgb="FF212121"/>
      </left>
      <right style="medium">
        <color rgb="FF212121"/>
      </right>
      <top style="medium">
        <color rgb="FF212121"/>
      </top>
      <bottom style="thin">
        <color rgb="FF212121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216360</xdr:colOff>
      <xdr:row>0</xdr:row>
      <xdr:rowOff>114480</xdr:rowOff>
    </xdr:from>
    <xdr:to>
      <xdr:col>0</xdr:col>
      <xdr:colOff>1207800</xdr:colOff>
      <xdr:row>4</xdr:row>
      <xdr:rowOff>104400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216360" y="114480"/>
          <a:ext cx="991440" cy="744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1" width="17.56"/>
    <col collapsed="false" customWidth="true" hidden="false" outlineLevel="0" max="4" min="2" style="1" width="16.56"/>
    <col collapsed="false" customWidth="true" hidden="false" outlineLevel="0" max="5" min="5" style="1" width="14.85"/>
    <col collapsed="false" customWidth="true" hidden="false" outlineLevel="0" max="6" min="6" style="1" width="16.56"/>
    <col collapsed="false" customWidth="true" hidden="false" outlineLevel="0" max="7" min="7" style="1" width="36.55"/>
    <col collapsed="false" customWidth="true" hidden="false" outlineLevel="0" max="257" min="8" style="1" width="9.13"/>
    <col collapsed="false" customWidth="true" hidden="false" outlineLevel="0" max="1025" min="258" style="0" width="9.13"/>
  </cols>
  <sheetData>
    <row r="1" customFormat="false" ht="15" hidden="false" customHeight="false" outlineLevel="0" collapsed="false">
      <c r="A1" s="2"/>
    </row>
    <row r="2" customFormat="false" ht="15.95" hidden="false" customHeight="true" outlineLevel="0" collapsed="false">
      <c r="B2" s="3" t="s">
        <v>0</v>
      </c>
    </row>
    <row r="3" customFormat="false" ht="12.75" hidden="false" customHeight="true" outlineLevel="0" collapsed="false">
      <c r="B3" s="4" t="s">
        <v>1</v>
      </c>
    </row>
    <row r="4" customFormat="false" ht="15.75" hidden="false" customHeight="false" outlineLevel="0" collapsed="false"/>
    <row r="5" customFormat="false" ht="18" hidden="false" customHeight="true" outlineLevel="0" collapsed="false">
      <c r="B5" s="5" t="s">
        <v>2</v>
      </c>
      <c r="F5" s="6" t="n">
        <v>2019</v>
      </c>
    </row>
    <row r="7" customFormat="false" ht="30" hidden="false" customHeight="true" outlineLevel="0" collapsed="false">
      <c r="A7" s="7" t="s">
        <v>3</v>
      </c>
      <c r="B7" s="7"/>
      <c r="C7" s="7"/>
      <c r="D7" s="7"/>
      <c r="E7" s="7"/>
      <c r="F7" s="7"/>
    </row>
    <row r="8" customFormat="false" ht="27" hidden="false" customHeight="true" outlineLevel="0" collapsed="false">
      <c r="A8" s="7" t="s">
        <v>4</v>
      </c>
      <c r="B8" s="7"/>
      <c r="C8" s="7"/>
      <c r="D8" s="7"/>
      <c r="E8" s="7"/>
      <c r="F8" s="7"/>
    </row>
    <row r="9" customFormat="false" ht="30.75" hidden="false" customHeight="true" outlineLevel="0" collapsed="false">
      <c r="A9" s="8" t="s">
        <v>5</v>
      </c>
      <c r="B9" s="8"/>
      <c r="C9" s="9" t="s">
        <v>6</v>
      </c>
      <c r="D9" s="9"/>
      <c r="E9" s="10" t="s">
        <v>7</v>
      </c>
      <c r="F9" s="10"/>
    </row>
    <row r="10" customFormat="false" ht="29.25" hidden="false" customHeight="true" outlineLevel="0" collapsed="false">
      <c r="A10" s="11" t="n">
        <f aca="false">SUM(B16:B19)</f>
        <v>204</v>
      </c>
      <c r="B10" s="11"/>
      <c r="C10" s="12" t="n">
        <f aca="false">SUM(C16:D19)</f>
        <v>252052.72</v>
      </c>
      <c r="D10" s="12"/>
      <c r="E10" s="13" t="n">
        <f aca="false">('Trimestre 1'!H1+'Trimestre 2'!H1+'Trimestre 3'!H1+'Trimestre 4'!H1)/C10</f>
        <v>-22.5231230990088</v>
      </c>
      <c r="F10" s="13"/>
    </row>
    <row r="11" customFormat="false" ht="38.25" hidden="false" customHeight="true" outlineLevel="0" collapsed="false">
      <c r="A11" s="14"/>
      <c r="B11" s="14"/>
      <c r="C11" s="14"/>
      <c r="D11" s="14"/>
      <c r="E11" s="14"/>
      <c r="F11" s="14"/>
    </row>
    <row r="12" customFormat="false" ht="35.25" hidden="false" customHeight="true" outlineLevel="0" collapsed="false">
      <c r="A12" s="15"/>
      <c r="B12" s="15"/>
      <c r="C12" s="15"/>
      <c r="D12" s="15"/>
      <c r="E12" s="15"/>
      <c r="F12" s="15"/>
    </row>
    <row r="13" customFormat="false" ht="36.75" hidden="false" customHeight="true" outlineLevel="0" collapsed="false">
      <c r="A13" s="16" t="s">
        <v>8</v>
      </c>
      <c r="B13" s="16"/>
      <c r="C13" s="16"/>
      <c r="D13" s="16"/>
      <c r="E13" s="16"/>
      <c r="F13" s="16"/>
    </row>
    <row r="14" customFormat="false" ht="27" hidden="false" customHeight="true" outlineLevel="0" collapsed="false">
      <c r="A14" s="7" t="s">
        <v>9</v>
      </c>
      <c r="B14" s="7"/>
      <c r="C14" s="7"/>
      <c r="D14" s="7"/>
      <c r="E14" s="7"/>
      <c r="F14" s="7"/>
    </row>
    <row r="15" customFormat="false" ht="46.5" hidden="false" customHeight="true" outlineLevel="0" collapsed="false">
      <c r="A15" s="8" t="s">
        <v>10</v>
      </c>
      <c r="B15" s="9" t="s">
        <v>5</v>
      </c>
      <c r="C15" s="9" t="s">
        <v>6</v>
      </c>
      <c r="D15" s="9"/>
      <c r="E15" s="17" t="s">
        <v>11</v>
      </c>
      <c r="F15" s="17"/>
      <c r="H15" s="18"/>
      <c r="I15" s="18"/>
      <c r="J15" s="18"/>
      <c r="K15" s="18"/>
      <c r="L15" s="18"/>
    </row>
    <row r="16" customFormat="false" ht="22.5" hidden="false" customHeight="true" outlineLevel="0" collapsed="false">
      <c r="A16" s="19" t="s">
        <v>12</v>
      </c>
      <c r="B16" s="20" t="n">
        <f aca="false">'Trimestre 1'!C1</f>
        <v>27</v>
      </c>
      <c r="C16" s="21" t="n">
        <f aca="false">'Trimestre 1'!B1</f>
        <v>65630.6</v>
      </c>
      <c r="D16" s="21"/>
      <c r="E16" s="22" t="n">
        <f aca="false">'Trimestre 1'!G1</f>
        <v>-21.621798368444</v>
      </c>
      <c r="F16" s="22"/>
      <c r="H16" s="23"/>
      <c r="I16" s="24"/>
      <c r="J16" s="24"/>
      <c r="K16" s="18"/>
      <c r="L16" s="18"/>
    </row>
    <row r="17" customFormat="false" ht="22.5" hidden="false" customHeight="true" outlineLevel="0" collapsed="false">
      <c r="A17" s="19" t="s">
        <v>13</v>
      </c>
      <c r="B17" s="20" t="n">
        <f aca="false">'Trimestre 2'!C1</f>
        <v>99</v>
      </c>
      <c r="C17" s="21" t="n">
        <f aca="false">'Trimestre 2'!B1</f>
        <v>92139.86</v>
      </c>
      <c r="D17" s="21"/>
      <c r="E17" s="22" t="n">
        <f aca="false">'Trimestre 2'!G1</f>
        <v>-16.9509427298891</v>
      </c>
      <c r="F17" s="22"/>
      <c r="H17" s="18"/>
      <c r="I17" s="18"/>
      <c r="J17" s="18"/>
      <c r="K17" s="18"/>
      <c r="L17" s="18"/>
    </row>
    <row r="18" customFormat="false" ht="22.5" hidden="false" customHeight="true" outlineLevel="0" collapsed="false">
      <c r="A18" s="19" t="s">
        <v>14</v>
      </c>
      <c r="B18" s="20" t="n">
        <f aca="false">'Trimestre 3'!C1</f>
        <v>35</v>
      </c>
      <c r="C18" s="21" t="n">
        <f aca="false">'Trimestre 3'!B1</f>
        <v>17229.96</v>
      </c>
      <c r="D18" s="21"/>
      <c r="E18" s="22" t="n">
        <f aca="false">'Trimestre 3'!G1</f>
        <v>-25.7723813636248</v>
      </c>
      <c r="F18" s="22"/>
    </row>
    <row r="19" customFormat="false" ht="21.75" hidden="false" customHeight="true" outlineLevel="0" collapsed="false">
      <c r="A19" s="25" t="s">
        <v>15</v>
      </c>
      <c r="B19" s="26" t="n">
        <f aca="false">'Trimestre 4'!C1</f>
        <v>43</v>
      </c>
      <c r="C19" s="27" t="n">
        <f aca="false">'Trimestre 4'!B1</f>
        <v>77052.3</v>
      </c>
      <c r="D19" s="27"/>
      <c r="E19" s="28" t="n">
        <f aca="false">'Trimestre 4'!G1</f>
        <v>-29.2275279258374</v>
      </c>
      <c r="F19" s="28"/>
    </row>
    <row r="20" customFormat="false" ht="46.5" hidden="false" customHeight="true" outlineLevel="0" collapsed="false"/>
  </sheetData>
  <mergeCells count="20">
    <mergeCell ref="A7:F7"/>
    <mergeCell ref="A8:F8"/>
    <mergeCell ref="A9:B9"/>
    <mergeCell ref="C9:D9"/>
    <mergeCell ref="E9:F9"/>
    <mergeCell ref="A10:B10"/>
    <mergeCell ref="C10:D10"/>
    <mergeCell ref="E10:F10"/>
    <mergeCell ref="A13:F13"/>
    <mergeCell ref="A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6.99"/>
    <col collapsed="false" customWidth="true" hidden="false" outlineLevel="0" max="2" min="2" style="0" width="12.7"/>
    <col collapsed="false" customWidth="true" hidden="false" outlineLevel="0" max="3" min="3" style="0" width="16.13"/>
    <col collapsed="false" customWidth="true" hidden="false" outlineLevel="0" max="6" min="4" style="0" width="15.42"/>
    <col collapsed="false" customWidth="true" hidden="false" outlineLevel="0" max="7" min="7" style="0" width="16.28"/>
    <col collapsed="false" customWidth="true" hidden="false" outlineLevel="0" max="8" min="8" style="0" width="14.28"/>
    <col collapsed="false" customWidth="true" hidden="false" outlineLevel="0" max="1025" min="9" style="0" width="8.96"/>
  </cols>
  <sheetData>
    <row r="1" customFormat="false" ht="15" hidden="false" customHeight="false" outlineLevel="0" collapsed="false">
      <c r="B1" s="29" t="n">
        <f aca="false">SUM(B4:B195)</f>
        <v>65630.6</v>
      </c>
      <c r="C1" s="0" t="n">
        <f aca="false">COUNTA(A4:A203)</f>
        <v>27</v>
      </c>
      <c r="G1" s="30" t="n">
        <f aca="false">IF(B1&lt;&gt;0,H1/B1,0)</f>
        <v>-21.621798368444</v>
      </c>
      <c r="H1" s="29" t="n">
        <f aca="false">SUM(H4:H195)</f>
        <v>-1419051.6</v>
      </c>
    </row>
    <row r="3" s="32" customFormat="true" ht="45" hidden="false" customHeight="true" outlineLevel="0" collapsed="false">
      <c r="A3" s="31" t="s">
        <v>16</v>
      </c>
      <c r="B3" s="31" t="s">
        <v>6</v>
      </c>
      <c r="C3" s="31" t="s">
        <v>17</v>
      </c>
      <c r="D3" s="31" t="s">
        <v>18</v>
      </c>
      <c r="E3" s="31" t="s">
        <v>19</v>
      </c>
      <c r="F3" s="31"/>
      <c r="G3" s="31" t="s">
        <v>20</v>
      </c>
      <c r="H3" s="31" t="s">
        <v>21</v>
      </c>
    </row>
    <row r="4" customFormat="false" ht="15" hidden="false" customHeight="false" outlineLevel="0" collapsed="false">
      <c r="A4" s="33" t="s">
        <v>22</v>
      </c>
      <c r="B4" s="34" t="n">
        <v>8052.5</v>
      </c>
      <c r="C4" s="35" t="n">
        <v>43517</v>
      </c>
      <c r="D4" s="35" t="n">
        <v>43487</v>
      </c>
      <c r="E4" s="35"/>
      <c r="F4" s="35"/>
      <c r="G4" s="36" t="n">
        <f aca="false">D4-C4-(F4-E4)</f>
        <v>-30</v>
      </c>
      <c r="H4" s="34" t="n">
        <f aca="false">B4*G4</f>
        <v>-241575</v>
      </c>
    </row>
    <row r="5" customFormat="false" ht="15" hidden="false" customHeight="false" outlineLevel="0" collapsed="false">
      <c r="A5" s="33" t="s">
        <v>23</v>
      </c>
      <c r="B5" s="34" t="n">
        <v>1400</v>
      </c>
      <c r="C5" s="35" t="n">
        <v>43538</v>
      </c>
      <c r="D5" s="35" t="n">
        <v>43508</v>
      </c>
      <c r="E5" s="35"/>
      <c r="F5" s="35"/>
      <c r="G5" s="36" t="n">
        <f aca="false">D5-C5-(F5-E5)</f>
        <v>-30</v>
      </c>
      <c r="H5" s="34" t="n">
        <f aca="false">B5*G5</f>
        <v>-42000</v>
      </c>
    </row>
    <row r="6" customFormat="false" ht="15" hidden="false" customHeight="false" outlineLevel="0" collapsed="false">
      <c r="A6" s="33" t="s">
        <v>24</v>
      </c>
      <c r="B6" s="34" t="n">
        <v>7000</v>
      </c>
      <c r="C6" s="35" t="n">
        <v>43538</v>
      </c>
      <c r="D6" s="35" t="n">
        <v>43508</v>
      </c>
      <c r="E6" s="35"/>
      <c r="F6" s="35"/>
      <c r="G6" s="36" t="n">
        <f aca="false">D6-C6-(F6-E6)</f>
        <v>-30</v>
      </c>
      <c r="H6" s="34" t="n">
        <f aca="false">B6*G6</f>
        <v>-210000</v>
      </c>
    </row>
    <row r="7" customFormat="false" ht="15" hidden="false" customHeight="false" outlineLevel="0" collapsed="false">
      <c r="A7" s="33" t="s">
        <v>25</v>
      </c>
      <c r="B7" s="34" t="n">
        <v>1800</v>
      </c>
      <c r="C7" s="35" t="n">
        <v>43504</v>
      </c>
      <c r="D7" s="35" t="n">
        <v>43508</v>
      </c>
      <c r="E7" s="35"/>
      <c r="F7" s="35"/>
      <c r="G7" s="36" t="n">
        <f aca="false">D7-C7-(F7-E7)</f>
        <v>4</v>
      </c>
      <c r="H7" s="34" t="n">
        <f aca="false">B7*G7</f>
        <v>7200</v>
      </c>
    </row>
    <row r="8" customFormat="false" ht="15" hidden="false" customHeight="false" outlineLevel="0" collapsed="false">
      <c r="A8" s="33" t="s">
        <v>26</v>
      </c>
      <c r="B8" s="34" t="n">
        <v>450</v>
      </c>
      <c r="C8" s="35" t="n">
        <v>43502</v>
      </c>
      <c r="D8" s="35" t="n">
        <v>43508</v>
      </c>
      <c r="E8" s="35"/>
      <c r="F8" s="35"/>
      <c r="G8" s="36" t="n">
        <f aca="false">D8-C8-(F8-E8)</f>
        <v>6</v>
      </c>
      <c r="H8" s="34" t="n">
        <f aca="false">B8*G8</f>
        <v>2700</v>
      </c>
    </row>
    <row r="9" customFormat="false" ht="15" hidden="false" customHeight="false" outlineLevel="0" collapsed="false">
      <c r="A9" s="33" t="s">
        <v>27</v>
      </c>
      <c r="B9" s="34" t="n">
        <v>1900</v>
      </c>
      <c r="C9" s="35" t="n">
        <v>43524</v>
      </c>
      <c r="D9" s="35" t="n">
        <v>43508</v>
      </c>
      <c r="E9" s="35"/>
      <c r="F9" s="35"/>
      <c r="G9" s="36" t="n">
        <f aca="false">D9-C9-(F9-E9)</f>
        <v>-16</v>
      </c>
      <c r="H9" s="34" t="n">
        <f aca="false">B9*G9</f>
        <v>-30400</v>
      </c>
    </row>
    <row r="10" customFormat="false" ht="15" hidden="false" customHeight="false" outlineLevel="0" collapsed="false">
      <c r="A10" s="33" t="s">
        <v>28</v>
      </c>
      <c r="B10" s="34" t="n">
        <v>100</v>
      </c>
      <c r="C10" s="35" t="n">
        <v>43509</v>
      </c>
      <c r="D10" s="35" t="n">
        <v>43508</v>
      </c>
      <c r="E10" s="35"/>
      <c r="F10" s="35"/>
      <c r="G10" s="36" t="n">
        <f aca="false">D10-C10-(F10-E10)</f>
        <v>-1</v>
      </c>
      <c r="H10" s="34" t="n">
        <f aca="false">B10*G10</f>
        <v>-100</v>
      </c>
    </row>
    <row r="11" customFormat="false" ht="15" hidden="false" customHeight="false" outlineLevel="0" collapsed="false">
      <c r="A11" s="33" t="s">
        <v>29</v>
      </c>
      <c r="B11" s="34" t="n">
        <v>5830.7</v>
      </c>
      <c r="C11" s="35" t="n">
        <v>43561</v>
      </c>
      <c r="D11" s="35" t="n">
        <v>43531</v>
      </c>
      <c r="E11" s="35"/>
      <c r="F11" s="35"/>
      <c r="G11" s="36" t="n">
        <f aca="false">D11-C11-(F11-E11)</f>
        <v>-30</v>
      </c>
      <c r="H11" s="34" t="n">
        <f aca="false">B11*G11</f>
        <v>-174921</v>
      </c>
    </row>
    <row r="12" customFormat="false" ht="15" hidden="false" customHeight="false" outlineLevel="0" collapsed="false">
      <c r="A12" s="33" t="s">
        <v>30</v>
      </c>
      <c r="B12" s="34" t="n">
        <v>4059.6</v>
      </c>
      <c r="C12" s="35" t="n">
        <v>43561</v>
      </c>
      <c r="D12" s="35" t="n">
        <v>43531</v>
      </c>
      <c r="E12" s="35"/>
      <c r="F12" s="35"/>
      <c r="G12" s="36" t="n">
        <f aca="false">D12-C12-(F12-E12)</f>
        <v>-30</v>
      </c>
      <c r="H12" s="34" t="n">
        <f aca="false">B12*G12</f>
        <v>-121788</v>
      </c>
    </row>
    <row r="13" customFormat="false" ht="15" hidden="false" customHeight="false" outlineLevel="0" collapsed="false">
      <c r="A13" s="33" t="s">
        <v>31</v>
      </c>
      <c r="B13" s="34" t="n">
        <v>5054.6</v>
      </c>
      <c r="C13" s="35" t="n">
        <v>43561</v>
      </c>
      <c r="D13" s="35" t="n">
        <v>43531</v>
      </c>
      <c r="E13" s="35"/>
      <c r="F13" s="35"/>
      <c r="G13" s="36" t="n">
        <f aca="false">D13-C13-(F13-E13)</f>
        <v>-30</v>
      </c>
      <c r="H13" s="34" t="n">
        <f aca="false">B13*G13</f>
        <v>-151638</v>
      </c>
    </row>
    <row r="14" customFormat="false" ht="15" hidden="false" customHeight="false" outlineLevel="0" collapsed="false">
      <c r="A14" s="33" t="s">
        <v>32</v>
      </c>
      <c r="B14" s="34" t="n">
        <v>2280</v>
      </c>
      <c r="C14" s="35" t="n">
        <v>43568</v>
      </c>
      <c r="D14" s="35" t="n">
        <v>43538</v>
      </c>
      <c r="E14" s="35"/>
      <c r="F14" s="35"/>
      <c r="G14" s="36" t="n">
        <f aca="false">D14-C14-(F14-E14)</f>
        <v>-30</v>
      </c>
      <c r="H14" s="34" t="n">
        <f aca="false">B14*G14</f>
        <v>-68400</v>
      </c>
    </row>
    <row r="15" customFormat="false" ht="15" hidden="false" customHeight="false" outlineLevel="0" collapsed="false">
      <c r="A15" s="33" t="s">
        <v>33</v>
      </c>
      <c r="B15" s="34" t="n">
        <v>2940</v>
      </c>
      <c r="C15" s="35" t="n">
        <v>43566</v>
      </c>
      <c r="D15" s="35" t="n">
        <v>43538</v>
      </c>
      <c r="E15" s="35"/>
      <c r="F15" s="35"/>
      <c r="G15" s="36" t="n">
        <f aca="false">D15-C15-(F15-E15)</f>
        <v>-28</v>
      </c>
      <c r="H15" s="34" t="n">
        <f aca="false">B15*G15</f>
        <v>-82320</v>
      </c>
    </row>
    <row r="16" customFormat="false" ht="15" hidden="false" customHeight="false" outlineLevel="0" collapsed="false">
      <c r="A16" s="33" t="s">
        <v>34</v>
      </c>
      <c r="B16" s="34" t="n">
        <v>1288</v>
      </c>
      <c r="C16" s="35" t="n">
        <v>43568</v>
      </c>
      <c r="D16" s="35" t="n">
        <v>43538</v>
      </c>
      <c r="E16" s="35"/>
      <c r="F16" s="35"/>
      <c r="G16" s="36" t="n">
        <f aca="false">D16-C16-(F16-E16)</f>
        <v>-30</v>
      </c>
      <c r="H16" s="34" t="n">
        <f aca="false">B16*G16</f>
        <v>-38640</v>
      </c>
    </row>
    <row r="17" customFormat="false" ht="15" hidden="false" customHeight="false" outlineLevel="0" collapsed="false">
      <c r="A17" s="33" t="s">
        <v>35</v>
      </c>
      <c r="B17" s="34" t="n">
        <v>-848</v>
      </c>
      <c r="C17" s="35" t="n">
        <v>43657</v>
      </c>
      <c r="D17" s="35" t="n">
        <v>43538</v>
      </c>
      <c r="E17" s="35"/>
      <c r="F17" s="35"/>
      <c r="G17" s="36" t="n">
        <f aca="false">D17-C17-(F17-E17)</f>
        <v>-119</v>
      </c>
      <c r="H17" s="34" t="n">
        <f aca="false">B17*G17</f>
        <v>100912</v>
      </c>
    </row>
    <row r="18" customFormat="false" ht="15" hidden="false" customHeight="false" outlineLevel="0" collapsed="false">
      <c r="A18" s="33" t="s">
        <v>36</v>
      </c>
      <c r="B18" s="34" t="n">
        <v>848</v>
      </c>
      <c r="C18" s="35" t="n">
        <v>43568</v>
      </c>
      <c r="D18" s="35" t="n">
        <v>43538</v>
      </c>
      <c r="E18" s="35"/>
      <c r="F18" s="35"/>
      <c r="G18" s="36" t="n">
        <f aca="false">D18-C18-(F18-E18)</f>
        <v>-30</v>
      </c>
      <c r="H18" s="34" t="n">
        <f aca="false">B18*G18</f>
        <v>-25440</v>
      </c>
    </row>
    <row r="19" customFormat="false" ht="15" hidden="false" customHeight="false" outlineLevel="0" collapsed="false">
      <c r="A19" s="33" t="s">
        <v>37</v>
      </c>
      <c r="B19" s="34" t="n">
        <v>1947.5</v>
      </c>
      <c r="C19" s="35" t="n">
        <v>43568</v>
      </c>
      <c r="D19" s="35" t="n">
        <v>43538</v>
      </c>
      <c r="E19" s="35"/>
      <c r="F19" s="35"/>
      <c r="G19" s="36" t="n">
        <f aca="false">D19-C19-(F19-E19)</f>
        <v>-30</v>
      </c>
      <c r="H19" s="34" t="n">
        <f aca="false">B19*G19</f>
        <v>-58425</v>
      </c>
    </row>
    <row r="20" customFormat="false" ht="15" hidden="false" customHeight="false" outlineLevel="0" collapsed="false">
      <c r="A20" s="33" t="s">
        <v>38</v>
      </c>
      <c r="B20" s="34" t="n">
        <v>331.8</v>
      </c>
      <c r="C20" s="35" t="n">
        <v>43565</v>
      </c>
      <c r="D20" s="35" t="n">
        <v>43538</v>
      </c>
      <c r="E20" s="35"/>
      <c r="F20" s="35"/>
      <c r="G20" s="36" t="n">
        <f aca="false">D20-C20-(F20-E20)</f>
        <v>-27</v>
      </c>
      <c r="H20" s="34" t="n">
        <f aca="false">B20*G20</f>
        <v>-8958.6</v>
      </c>
    </row>
    <row r="21" customFormat="false" ht="15" hidden="false" customHeight="false" outlineLevel="0" collapsed="false">
      <c r="A21" s="33" t="s">
        <v>39</v>
      </c>
      <c r="B21" s="34" t="n">
        <v>4288</v>
      </c>
      <c r="C21" s="35" t="n">
        <v>43552</v>
      </c>
      <c r="D21" s="35" t="n">
        <v>43538</v>
      </c>
      <c r="E21" s="35"/>
      <c r="F21" s="35"/>
      <c r="G21" s="36" t="n">
        <f aca="false">D21-C21-(F21-E21)</f>
        <v>-14</v>
      </c>
      <c r="H21" s="34" t="n">
        <f aca="false">B21*G21</f>
        <v>-60032</v>
      </c>
    </row>
    <row r="22" customFormat="false" ht="15" hidden="false" customHeight="false" outlineLevel="0" collapsed="false">
      <c r="A22" s="33" t="s">
        <v>40</v>
      </c>
      <c r="B22" s="34" t="n">
        <v>2758</v>
      </c>
      <c r="C22" s="35" t="n">
        <v>43548</v>
      </c>
      <c r="D22" s="35" t="n">
        <v>43538</v>
      </c>
      <c r="E22" s="35"/>
      <c r="F22" s="35"/>
      <c r="G22" s="36" t="n">
        <f aca="false">D22-C22-(F22-E22)</f>
        <v>-10</v>
      </c>
      <c r="H22" s="34" t="n">
        <f aca="false">B22*G22</f>
        <v>-27580</v>
      </c>
    </row>
    <row r="23" customFormat="false" ht="15" hidden="false" customHeight="false" outlineLevel="0" collapsed="false">
      <c r="A23" s="33" t="s">
        <v>41</v>
      </c>
      <c r="B23" s="34" t="n">
        <v>698</v>
      </c>
      <c r="C23" s="35" t="n">
        <v>43548</v>
      </c>
      <c r="D23" s="35" t="n">
        <v>43538</v>
      </c>
      <c r="E23" s="35"/>
      <c r="F23" s="35"/>
      <c r="G23" s="36" t="n">
        <f aca="false">D23-C23-(F23-E23)</f>
        <v>-10</v>
      </c>
      <c r="H23" s="34" t="n">
        <f aca="false">B23*G23</f>
        <v>-6980</v>
      </c>
    </row>
    <row r="24" customFormat="false" ht="15" hidden="false" customHeight="false" outlineLevel="0" collapsed="false">
      <c r="A24" s="33" t="s">
        <v>42</v>
      </c>
      <c r="B24" s="34" t="n">
        <v>3520</v>
      </c>
      <c r="C24" s="35" t="n">
        <v>43548</v>
      </c>
      <c r="D24" s="35" t="n">
        <v>43538</v>
      </c>
      <c r="E24" s="35"/>
      <c r="F24" s="35"/>
      <c r="G24" s="36" t="n">
        <f aca="false">D24-C24-(F24-E24)</f>
        <v>-10</v>
      </c>
      <c r="H24" s="34" t="n">
        <f aca="false">B24*G24</f>
        <v>-35200</v>
      </c>
    </row>
    <row r="25" customFormat="false" ht="15" hidden="false" customHeight="false" outlineLevel="0" collapsed="false">
      <c r="A25" s="33" t="s">
        <v>43</v>
      </c>
      <c r="B25" s="34" t="n">
        <v>1900</v>
      </c>
      <c r="C25" s="35" t="n">
        <v>43562</v>
      </c>
      <c r="D25" s="35" t="n">
        <v>43538</v>
      </c>
      <c r="E25" s="35"/>
      <c r="F25" s="35"/>
      <c r="G25" s="36" t="n">
        <f aca="false">D25-C25-(F25-E25)</f>
        <v>-24</v>
      </c>
      <c r="H25" s="34" t="n">
        <f aca="false">B25*G25</f>
        <v>-45600</v>
      </c>
    </row>
    <row r="26" customFormat="false" ht="15" hidden="false" customHeight="false" outlineLevel="0" collapsed="false">
      <c r="A26" s="33" t="s">
        <v>44</v>
      </c>
      <c r="B26" s="34" t="n">
        <v>144</v>
      </c>
      <c r="C26" s="35" t="n">
        <v>43568</v>
      </c>
      <c r="D26" s="35" t="n">
        <v>43538</v>
      </c>
      <c r="E26" s="35"/>
      <c r="F26" s="35"/>
      <c r="G26" s="36" t="n">
        <f aca="false">D26-C26-(F26-E26)</f>
        <v>-30</v>
      </c>
      <c r="H26" s="34" t="n">
        <f aca="false">B26*G26</f>
        <v>-4320</v>
      </c>
    </row>
    <row r="27" customFormat="false" ht="15" hidden="false" customHeight="false" outlineLevel="0" collapsed="false">
      <c r="A27" s="33" t="s">
        <v>45</v>
      </c>
      <c r="B27" s="34" t="n">
        <v>1419.5</v>
      </c>
      <c r="C27" s="35" t="n">
        <v>43520</v>
      </c>
      <c r="D27" s="35" t="n">
        <v>43538</v>
      </c>
      <c r="E27" s="35"/>
      <c r="F27" s="35"/>
      <c r="G27" s="36" t="n">
        <f aca="false">D27-C27-(F27-E27)</f>
        <v>18</v>
      </c>
      <c r="H27" s="34" t="n">
        <f aca="false">B27*G27</f>
        <v>25551</v>
      </c>
    </row>
    <row r="28" customFormat="false" ht="15" hidden="false" customHeight="false" outlineLevel="0" collapsed="false">
      <c r="A28" s="33" t="s">
        <v>46</v>
      </c>
      <c r="B28" s="34" t="n">
        <v>375</v>
      </c>
      <c r="C28" s="35" t="n">
        <v>43513</v>
      </c>
      <c r="D28" s="35" t="n">
        <v>43538</v>
      </c>
      <c r="E28" s="35"/>
      <c r="F28" s="35"/>
      <c r="G28" s="36" t="n">
        <f aca="false">D28-C28-(F28-E28)</f>
        <v>25</v>
      </c>
      <c r="H28" s="34" t="n">
        <f aca="false">B28*G28</f>
        <v>9375</v>
      </c>
    </row>
    <row r="29" customFormat="false" ht="15" hidden="false" customHeight="false" outlineLevel="0" collapsed="false">
      <c r="A29" s="33" t="s">
        <v>47</v>
      </c>
      <c r="B29" s="34" t="n">
        <v>860.4</v>
      </c>
      <c r="C29" s="35" t="n">
        <v>43572</v>
      </c>
      <c r="D29" s="35" t="n">
        <v>43542</v>
      </c>
      <c r="E29" s="35"/>
      <c r="F29" s="35"/>
      <c r="G29" s="36" t="n">
        <f aca="false">D29-C29-(F29-E29)</f>
        <v>-30</v>
      </c>
      <c r="H29" s="34" t="n">
        <f aca="false">B29*G29</f>
        <v>-25812</v>
      </c>
    </row>
    <row r="30" customFormat="false" ht="15" hidden="false" customHeight="false" outlineLevel="0" collapsed="false">
      <c r="A30" s="33" t="s">
        <v>48</v>
      </c>
      <c r="B30" s="34" t="n">
        <v>5233</v>
      </c>
      <c r="C30" s="35" t="n">
        <v>43573</v>
      </c>
      <c r="D30" s="35" t="n">
        <v>43553</v>
      </c>
      <c r="E30" s="35"/>
      <c r="F30" s="35"/>
      <c r="G30" s="36" t="n">
        <f aca="false">D30-C30-(F30-E30)</f>
        <v>-20</v>
      </c>
      <c r="H30" s="34" t="n">
        <f aca="false">B30*G30</f>
        <v>-104660</v>
      </c>
    </row>
    <row r="31" customFormat="false" ht="15" hidden="false" customHeight="false" outlineLevel="0" collapsed="false">
      <c r="A31" s="33"/>
      <c r="B31" s="34"/>
      <c r="C31" s="35"/>
      <c r="D31" s="35"/>
      <c r="E31" s="35"/>
      <c r="F31" s="35"/>
      <c r="G31" s="36" t="n">
        <f aca="false">D31-C31-(F31-E31)</f>
        <v>0</v>
      </c>
      <c r="H31" s="34" t="n">
        <f aca="false">B31*G31</f>
        <v>0</v>
      </c>
    </row>
    <row r="32" customFormat="false" ht="15" hidden="false" customHeight="false" outlineLevel="0" collapsed="false">
      <c r="A32" s="33"/>
      <c r="B32" s="34"/>
      <c r="C32" s="35"/>
      <c r="D32" s="35"/>
      <c r="E32" s="35"/>
      <c r="F32" s="35"/>
      <c r="G32" s="36" t="n">
        <f aca="false">D32-C32-(F32-E32)</f>
        <v>0</v>
      </c>
      <c r="H32" s="34" t="n">
        <f aca="false">B32*G32</f>
        <v>0</v>
      </c>
    </row>
    <row r="33" customFormat="false" ht="15" hidden="false" customHeight="false" outlineLevel="0" collapsed="false">
      <c r="A33" s="33"/>
      <c r="B33" s="34"/>
      <c r="C33" s="35"/>
      <c r="D33" s="35"/>
      <c r="E33" s="35"/>
      <c r="F33" s="35"/>
      <c r="G33" s="36" t="n">
        <f aca="false">D33-C33-(F33-E33)</f>
        <v>0</v>
      </c>
      <c r="H33" s="34" t="n">
        <f aca="false">B33*G33</f>
        <v>0</v>
      </c>
    </row>
    <row r="34" customFormat="false" ht="15" hidden="false" customHeight="false" outlineLevel="0" collapsed="false">
      <c r="A34" s="33"/>
      <c r="B34" s="34"/>
      <c r="C34" s="35"/>
      <c r="D34" s="35"/>
      <c r="E34" s="35"/>
      <c r="F34" s="35"/>
      <c r="G34" s="36" t="n">
        <f aca="false">D34-C34-(F34-E34)</f>
        <v>0</v>
      </c>
      <c r="H34" s="34" t="n">
        <f aca="false">B34*G34</f>
        <v>0</v>
      </c>
    </row>
    <row r="35" customFormat="false" ht="15" hidden="false" customHeight="false" outlineLevel="0" collapsed="false">
      <c r="A35" s="33"/>
      <c r="B35" s="34"/>
      <c r="C35" s="35"/>
      <c r="D35" s="35"/>
      <c r="E35" s="35"/>
      <c r="F35" s="35"/>
      <c r="G35" s="36" t="n">
        <f aca="false">D35-C35-(F35-E35)</f>
        <v>0</v>
      </c>
      <c r="H35" s="34" t="n">
        <f aca="false">B35*G35</f>
        <v>0</v>
      </c>
    </row>
    <row r="36" customFormat="false" ht="15" hidden="false" customHeight="false" outlineLevel="0" collapsed="false">
      <c r="A36" s="33"/>
      <c r="B36" s="34"/>
      <c r="C36" s="35"/>
      <c r="D36" s="35"/>
      <c r="E36" s="35"/>
      <c r="F36" s="35"/>
      <c r="G36" s="36" t="n">
        <f aca="false">D36-C36-(F36-E36)</f>
        <v>0</v>
      </c>
      <c r="H36" s="34" t="n">
        <f aca="false">B36*G36</f>
        <v>0</v>
      </c>
    </row>
    <row r="37" customFormat="false" ht="15" hidden="false" customHeight="false" outlineLevel="0" collapsed="false">
      <c r="A37" s="33"/>
      <c r="B37" s="34"/>
      <c r="C37" s="35"/>
      <c r="D37" s="35"/>
      <c r="E37" s="35"/>
      <c r="F37" s="35"/>
      <c r="G37" s="36" t="n">
        <f aca="false">D37-C37-(F37-E37)</f>
        <v>0</v>
      </c>
      <c r="H37" s="34" t="n">
        <f aca="false">B37*G37</f>
        <v>0</v>
      </c>
    </row>
    <row r="38" customFormat="false" ht="15" hidden="false" customHeight="false" outlineLevel="0" collapsed="false">
      <c r="A38" s="33"/>
      <c r="B38" s="34"/>
      <c r="C38" s="35"/>
      <c r="D38" s="35"/>
      <c r="E38" s="35"/>
      <c r="F38" s="35"/>
      <c r="G38" s="36" t="n">
        <f aca="false">D38-C38-(F38-E38)</f>
        <v>0</v>
      </c>
      <c r="H38" s="34" t="n">
        <f aca="false">B38*G38</f>
        <v>0</v>
      </c>
    </row>
    <row r="39" customFormat="false" ht="15" hidden="false" customHeight="false" outlineLevel="0" collapsed="false">
      <c r="A39" s="33"/>
      <c r="B39" s="34"/>
      <c r="C39" s="35"/>
      <c r="D39" s="35"/>
      <c r="E39" s="35"/>
      <c r="F39" s="35"/>
      <c r="G39" s="36" t="n">
        <f aca="false">D39-C39-(F39-E39)</f>
        <v>0</v>
      </c>
      <c r="H39" s="34" t="n">
        <f aca="false">B39*G39</f>
        <v>0</v>
      </c>
    </row>
    <row r="40" customFormat="false" ht="15" hidden="false" customHeight="false" outlineLevel="0" collapsed="false">
      <c r="A40" s="33"/>
      <c r="B40" s="34"/>
      <c r="C40" s="35"/>
      <c r="D40" s="35"/>
      <c r="E40" s="35"/>
      <c r="F40" s="35"/>
      <c r="G40" s="36" t="n">
        <f aca="false">D40-C40-(F40-E40)</f>
        <v>0</v>
      </c>
      <c r="H40" s="34" t="n">
        <f aca="false">B40*G40</f>
        <v>0</v>
      </c>
    </row>
    <row r="41" customFormat="false" ht="15" hidden="false" customHeight="false" outlineLevel="0" collapsed="false">
      <c r="A41" s="33"/>
      <c r="B41" s="34"/>
      <c r="C41" s="35"/>
      <c r="D41" s="35"/>
      <c r="E41" s="35"/>
      <c r="F41" s="35"/>
      <c r="G41" s="36" t="n">
        <f aca="false">D41-C41-(F41-E41)</f>
        <v>0</v>
      </c>
      <c r="H41" s="34" t="n">
        <f aca="false">B41*G41</f>
        <v>0</v>
      </c>
    </row>
    <row r="42" customFormat="false" ht="15" hidden="false" customHeight="false" outlineLevel="0" collapsed="false">
      <c r="A42" s="33"/>
      <c r="B42" s="34"/>
      <c r="C42" s="35"/>
      <c r="D42" s="35"/>
      <c r="E42" s="35"/>
      <c r="F42" s="35"/>
      <c r="G42" s="36" t="n">
        <f aca="false">D42-C42-(F42-E42)</f>
        <v>0</v>
      </c>
      <c r="H42" s="34" t="n">
        <f aca="false">B42*G42</f>
        <v>0</v>
      </c>
    </row>
    <row r="43" customFormat="false" ht="15" hidden="false" customHeight="false" outlineLevel="0" collapsed="false">
      <c r="A43" s="33"/>
      <c r="B43" s="34"/>
      <c r="C43" s="35"/>
      <c r="D43" s="35"/>
      <c r="E43" s="35"/>
      <c r="F43" s="35"/>
      <c r="G43" s="36" t="n">
        <f aca="false">D43-C43-(F43-E43)</f>
        <v>0</v>
      </c>
      <c r="H43" s="34" t="n">
        <f aca="false">B43*G43</f>
        <v>0</v>
      </c>
    </row>
    <row r="44" customFormat="false" ht="15" hidden="false" customHeight="false" outlineLevel="0" collapsed="false">
      <c r="A44" s="33"/>
      <c r="B44" s="34"/>
      <c r="C44" s="35"/>
      <c r="D44" s="35"/>
      <c r="E44" s="35"/>
      <c r="F44" s="35"/>
      <c r="G44" s="36" t="n">
        <f aca="false">D44-C44-(F44-E44)</f>
        <v>0</v>
      </c>
      <c r="H44" s="34" t="n">
        <f aca="false">B44*G44</f>
        <v>0</v>
      </c>
    </row>
    <row r="45" customFormat="false" ht="15" hidden="false" customHeight="false" outlineLevel="0" collapsed="false">
      <c r="A45" s="33"/>
      <c r="B45" s="34"/>
      <c r="C45" s="35"/>
      <c r="D45" s="35"/>
      <c r="E45" s="35"/>
      <c r="F45" s="35"/>
      <c r="G45" s="36" t="n">
        <f aca="false">D45-C45-(F45-E45)</f>
        <v>0</v>
      </c>
      <c r="H45" s="34" t="n">
        <f aca="false">B45*G45</f>
        <v>0</v>
      </c>
    </row>
    <row r="46" customFormat="false" ht="15" hidden="false" customHeight="false" outlineLevel="0" collapsed="false">
      <c r="A46" s="33"/>
      <c r="B46" s="34"/>
      <c r="C46" s="35"/>
      <c r="D46" s="35"/>
      <c r="E46" s="35"/>
      <c r="F46" s="35"/>
      <c r="G46" s="36" t="n">
        <f aca="false">D46-C46-(F46-E46)</f>
        <v>0</v>
      </c>
      <c r="H46" s="34" t="n">
        <f aca="false">B46*G46</f>
        <v>0</v>
      </c>
    </row>
    <row r="47" customFormat="false" ht="15" hidden="false" customHeight="false" outlineLevel="0" collapsed="false">
      <c r="A47" s="33"/>
      <c r="B47" s="34"/>
      <c r="C47" s="35"/>
      <c r="D47" s="35"/>
      <c r="E47" s="35"/>
      <c r="F47" s="35"/>
      <c r="G47" s="36" t="n">
        <f aca="false">D47-C47-(F47-E47)</f>
        <v>0</v>
      </c>
      <c r="H47" s="34" t="n">
        <f aca="false">B47*G47</f>
        <v>0</v>
      </c>
    </row>
    <row r="48" customFormat="false" ht="15" hidden="false" customHeight="false" outlineLevel="0" collapsed="false">
      <c r="A48" s="33"/>
      <c r="B48" s="34"/>
      <c r="C48" s="35"/>
      <c r="D48" s="35"/>
      <c r="E48" s="35"/>
      <c r="F48" s="35"/>
      <c r="G48" s="36" t="n">
        <f aca="false">D48-C48-(F48-E48)</f>
        <v>0</v>
      </c>
      <c r="H48" s="34" t="n">
        <f aca="false">B48*G48</f>
        <v>0</v>
      </c>
    </row>
    <row r="49" customFormat="false" ht="15" hidden="false" customHeight="false" outlineLevel="0" collapsed="false">
      <c r="A49" s="33"/>
      <c r="B49" s="34"/>
      <c r="C49" s="35"/>
      <c r="D49" s="35"/>
      <c r="E49" s="35"/>
      <c r="F49" s="35"/>
      <c r="G49" s="36" t="n">
        <f aca="false">D49-C49-(F49-E49)</f>
        <v>0</v>
      </c>
      <c r="H49" s="34" t="n">
        <f aca="false">B49*G49</f>
        <v>0</v>
      </c>
    </row>
    <row r="50" customFormat="false" ht="15" hidden="false" customHeight="false" outlineLevel="0" collapsed="false">
      <c r="A50" s="33"/>
      <c r="B50" s="34"/>
      <c r="C50" s="35"/>
      <c r="D50" s="35"/>
      <c r="E50" s="35"/>
      <c r="F50" s="35"/>
      <c r="G50" s="36" t="n">
        <f aca="false">D50-C50-(F50-E50)</f>
        <v>0</v>
      </c>
      <c r="H50" s="34" t="n">
        <f aca="false">B50*G50</f>
        <v>0</v>
      </c>
    </row>
    <row r="51" customFormat="false" ht="15" hidden="false" customHeight="false" outlineLevel="0" collapsed="false">
      <c r="A51" s="33"/>
      <c r="B51" s="34"/>
      <c r="C51" s="35"/>
      <c r="D51" s="35"/>
      <c r="E51" s="35"/>
      <c r="F51" s="35"/>
      <c r="G51" s="36" t="n">
        <f aca="false">D51-C51-(F51-E51)</f>
        <v>0</v>
      </c>
      <c r="H51" s="34" t="n">
        <f aca="false">B51*G51</f>
        <v>0</v>
      </c>
    </row>
    <row r="52" customFormat="false" ht="15" hidden="false" customHeight="false" outlineLevel="0" collapsed="false">
      <c r="A52" s="33"/>
      <c r="B52" s="34"/>
      <c r="C52" s="35"/>
      <c r="D52" s="35"/>
      <c r="E52" s="35"/>
      <c r="F52" s="35"/>
      <c r="G52" s="36" t="n">
        <f aca="false">D52-C52-(F52-E52)</f>
        <v>0</v>
      </c>
      <c r="H52" s="34" t="n">
        <f aca="false">B52*G52</f>
        <v>0</v>
      </c>
    </row>
    <row r="53" customFormat="false" ht="15" hidden="false" customHeight="false" outlineLevel="0" collapsed="false">
      <c r="A53" s="33"/>
      <c r="B53" s="34"/>
      <c r="C53" s="35"/>
      <c r="D53" s="35"/>
      <c r="E53" s="35"/>
      <c r="F53" s="35"/>
      <c r="G53" s="36" t="n">
        <f aca="false">D53-C53-(F53-E53)</f>
        <v>0</v>
      </c>
      <c r="H53" s="34" t="n">
        <f aca="false">B53*G53</f>
        <v>0</v>
      </c>
    </row>
    <row r="54" customFormat="false" ht="15" hidden="false" customHeight="false" outlineLevel="0" collapsed="false">
      <c r="A54" s="33"/>
      <c r="B54" s="34"/>
      <c r="C54" s="35"/>
      <c r="D54" s="35"/>
      <c r="E54" s="35"/>
      <c r="F54" s="35"/>
      <c r="G54" s="36" t="n">
        <f aca="false">D54-C54-(F54-E54)</f>
        <v>0</v>
      </c>
      <c r="H54" s="34" t="n">
        <f aca="false">B54*G54</f>
        <v>0</v>
      </c>
    </row>
    <row r="55" customFormat="false" ht="15" hidden="false" customHeight="false" outlineLevel="0" collapsed="false">
      <c r="A55" s="33"/>
      <c r="B55" s="34"/>
      <c r="C55" s="35"/>
      <c r="D55" s="35"/>
      <c r="E55" s="35"/>
      <c r="F55" s="35"/>
      <c r="G55" s="36" t="n">
        <f aca="false">D55-C55-(F55-E55)</f>
        <v>0</v>
      </c>
      <c r="H55" s="34" t="n">
        <f aca="false">B55*G55</f>
        <v>0</v>
      </c>
    </row>
    <row r="56" customFormat="false" ht="15" hidden="false" customHeight="false" outlineLevel="0" collapsed="false">
      <c r="A56" s="33"/>
      <c r="B56" s="34"/>
      <c r="C56" s="35"/>
      <c r="D56" s="35"/>
      <c r="E56" s="35"/>
      <c r="F56" s="35"/>
      <c r="G56" s="36" t="n">
        <f aca="false">D56-C56-(F56-E56)</f>
        <v>0</v>
      </c>
      <c r="H56" s="34" t="n">
        <f aca="false">B56*G56</f>
        <v>0</v>
      </c>
    </row>
    <row r="57" customFormat="false" ht="15" hidden="false" customHeight="false" outlineLevel="0" collapsed="false">
      <c r="A57" s="33"/>
      <c r="B57" s="34"/>
      <c r="C57" s="35"/>
      <c r="D57" s="35"/>
      <c r="E57" s="35"/>
      <c r="F57" s="35"/>
      <c r="G57" s="36" t="n">
        <f aca="false">D57-C57-(F57-E57)</f>
        <v>0</v>
      </c>
      <c r="H57" s="34" t="n">
        <f aca="false">B57*G57</f>
        <v>0</v>
      </c>
    </row>
    <row r="58" customFormat="false" ht="15" hidden="false" customHeight="false" outlineLevel="0" collapsed="false">
      <c r="A58" s="33"/>
      <c r="B58" s="34"/>
      <c r="C58" s="35"/>
      <c r="D58" s="35"/>
      <c r="E58" s="35"/>
      <c r="F58" s="35"/>
      <c r="G58" s="36" t="n">
        <f aca="false">D58-C58-(F58-E58)</f>
        <v>0</v>
      </c>
      <c r="H58" s="34" t="n">
        <f aca="false">B58*G58</f>
        <v>0</v>
      </c>
    </row>
    <row r="59" customFormat="false" ht="15" hidden="false" customHeight="false" outlineLevel="0" collapsed="false">
      <c r="A59" s="33"/>
      <c r="B59" s="34"/>
      <c r="C59" s="35"/>
      <c r="D59" s="35"/>
      <c r="E59" s="35"/>
      <c r="F59" s="35"/>
      <c r="G59" s="36" t="n">
        <f aca="false">D59-C59-(F59-E59)</f>
        <v>0</v>
      </c>
      <c r="H59" s="34" t="n">
        <f aca="false">B59*G59</f>
        <v>0</v>
      </c>
    </row>
    <row r="60" customFormat="false" ht="15" hidden="false" customHeight="false" outlineLevel="0" collapsed="false">
      <c r="A60" s="33"/>
      <c r="B60" s="34"/>
      <c r="C60" s="35"/>
      <c r="D60" s="35"/>
      <c r="E60" s="35"/>
      <c r="F60" s="35"/>
      <c r="G60" s="36" t="n">
        <f aca="false">D60-C60-(F60-E60)</f>
        <v>0</v>
      </c>
      <c r="H60" s="34" t="n">
        <f aca="false">B60*G60</f>
        <v>0</v>
      </c>
    </row>
    <row r="61" customFormat="false" ht="15" hidden="false" customHeight="false" outlineLevel="0" collapsed="false">
      <c r="A61" s="33"/>
      <c r="B61" s="34"/>
      <c r="C61" s="35"/>
      <c r="D61" s="35"/>
      <c r="E61" s="35"/>
      <c r="F61" s="35"/>
      <c r="G61" s="36" t="n">
        <f aca="false">D61-C61-(F61-E61)</f>
        <v>0</v>
      </c>
      <c r="H61" s="34" t="n">
        <f aca="false">B61*G61</f>
        <v>0</v>
      </c>
    </row>
    <row r="62" customFormat="false" ht="15" hidden="false" customHeight="false" outlineLevel="0" collapsed="false">
      <c r="A62" s="33"/>
      <c r="B62" s="34"/>
      <c r="C62" s="35"/>
      <c r="D62" s="35"/>
      <c r="E62" s="35"/>
      <c r="F62" s="35"/>
      <c r="G62" s="36" t="n">
        <f aca="false">D62-C62-(F62-E62)</f>
        <v>0</v>
      </c>
      <c r="H62" s="34" t="n">
        <f aca="false">B62*G62</f>
        <v>0</v>
      </c>
    </row>
    <row r="63" customFormat="false" ht="15" hidden="false" customHeight="false" outlineLevel="0" collapsed="false">
      <c r="A63" s="33"/>
      <c r="B63" s="34"/>
      <c r="C63" s="35"/>
      <c r="D63" s="35"/>
      <c r="E63" s="35"/>
      <c r="F63" s="35"/>
      <c r="G63" s="36" t="n">
        <f aca="false">D63-C63-(F63-E63)</f>
        <v>0</v>
      </c>
      <c r="H63" s="34" t="n">
        <f aca="false">B63*G63</f>
        <v>0</v>
      </c>
    </row>
    <row r="64" customFormat="false" ht="15" hidden="false" customHeight="false" outlineLevel="0" collapsed="false">
      <c r="A64" s="33"/>
      <c r="B64" s="34"/>
      <c r="C64" s="35"/>
      <c r="D64" s="35"/>
      <c r="E64" s="35"/>
      <c r="F64" s="35"/>
      <c r="G64" s="36" t="n">
        <f aca="false">D64-C64-(F64-E64)</f>
        <v>0</v>
      </c>
      <c r="H64" s="34" t="n">
        <f aca="false">B64*G64</f>
        <v>0</v>
      </c>
    </row>
    <row r="65" customFormat="false" ht="15" hidden="false" customHeight="false" outlineLevel="0" collapsed="false">
      <c r="A65" s="33"/>
      <c r="B65" s="34"/>
      <c r="C65" s="35"/>
      <c r="D65" s="35"/>
      <c r="E65" s="35"/>
      <c r="F65" s="35"/>
      <c r="G65" s="36" t="n">
        <f aca="false">D65-C65-(F65-E65)</f>
        <v>0</v>
      </c>
      <c r="H65" s="34" t="n">
        <f aca="false">B65*G65</f>
        <v>0</v>
      </c>
    </row>
    <row r="66" customFormat="false" ht="15" hidden="false" customHeight="false" outlineLevel="0" collapsed="false">
      <c r="A66" s="33"/>
      <c r="B66" s="34"/>
      <c r="C66" s="35"/>
      <c r="D66" s="35"/>
      <c r="E66" s="35"/>
      <c r="F66" s="35"/>
      <c r="G66" s="36" t="n">
        <f aca="false">D66-C66-(F66-E66)</f>
        <v>0</v>
      </c>
      <c r="H66" s="34" t="n">
        <f aca="false">B66*G66</f>
        <v>0</v>
      </c>
    </row>
    <row r="67" customFormat="false" ht="15" hidden="false" customHeight="false" outlineLevel="0" collapsed="false">
      <c r="A67" s="33"/>
      <c r="B67" s="34"/>
      <c r="C67" s="35"/>
      <c r="D67" s="35"/>
      <c r="E67" s="35"/>
      <c r="F67" s="35"/>
      <c r="G67" s="36" t="n">
        <f aca="false">D67-C67-(F67-E67)</f>
        <v>0</v>
      </c>
      <c r="H67" s="34" t="n">
        <f aca="false">B67*G67</f>
        <v>0</v>
      </c>
    </row>
    <row r="68" customFormat="false" ht="15" hidden="false" customHeight="false" outlineLevel="0" collapsed="false">
      <c r="A68" s="33"/>
      <c r="B68" s="34"/>
      <c r="C68" s="35"/>
      <c r="D68" s="35"/>
      <c r="E68" s="35"/>
      <c r="F68" s="35"/>
      <c r="G68" s="36" t="n">
        <f aca="false">D68-C68-(F68-E68)</f>
        <v>0</v>
      </c>
      <c r="H68" s="34" t="n">
        <f aca="false">B68*G68</f>
        <v>0</v>
      </c>
    </row>
    <row r="69" customFormat="false" ht="15" hidden="false" customHeight="false" outlineLevel="0" collapsed="false">
      <c r="A69" s="33"/>
      <c r="B69" s="34"/>
      <c r="C69" s="35"/>
      <c r="D69" s="35"/>
      <c r="E69" s="35"/>
      <c r="F69" s="35"/>
      <c r="G69" s="36" t="n">
        <f aca="false">D69-C69-(F69-E69)</f>
        <v>0</v>
      </c>
      <c r="H69" s="34" t="n">
        <f aca="false">B69*G69</f>
        <v>0</v>
      </c>
    </row>
    <row r="70" customFormat="false" ht="15" hidden="false" customHeight="false" outlineLevel="0" collapsed="false">
      <c r="A70" s="33"/>
      <c r="B70" s="34"/>
      <c r="C70" s="35"/>
      <c r="D70" s="35"/>
      <c r="E70" s="35"/>
      <c r="F70" s="35"/>
      <c r="G70" s="36" t="n">
        <f aca="false">D70-C70-(F70-E70)</f>
        <v>0</v>
      </c>
      <c r="H70" s="34" t="n">
        <f aca="false">B70*G70</f>
        <v>0</v>
      </c>
    </row>
    <row r="71" customFormat="false" ht="15" hidden="false" customHeight="false" outlineLevel="0" collapsed="false">
      <c r="A71" s="33"/>
      <c r="B71" s="34"/>
      <c r="C71" s="35"/>
      <c r="D71" s="35"/>
      <c r="E71" s="35"/>
      <c r="F71" s="35"/>
      <c r="G71" s="36" t="n">
        <f aca="false">D71-C71-(F71-E71)</f>
        <v>0</v>
      </c>
      <c r="H71" s="34" t="n">
        <f aca="false">B71*G71</f>
        <v>0</v>
      </c>
    </row>
    <row r="72" customFormat="false" ht="15" hidden="false" customHeight="false" outlineLevel="0" collapsed="false">
      <c r="A72" s="33"/>
      <c r="B72" s="34"/>
      <c r="C72" s="35"/>
      <c r="D72" s="35"/>
      <c r="E72" s="35"/>
      <c r="F72" s="35"/>
      <c r="G72" s="36" t="n">
        <f aca="false">D72-C72-(F72-E72)</f>
        <v>0</v>
      </c>
      <c r="H72" s="34" t="n">
        <f aca="false">B72*G72</f>
        <v>0</v>
      </c>
    </row>
    <row r="73" customFormat="false" ht="15" hidden="false" customHeight="false" outlineLevel="0" collapsed="false">
      <c r="A73" s="33"/>
      <c r="B73" s="34"/>
      <c r="C73" s="35"/>
      <c r="D73" s="35"/>
      <c r="E73" s="35"/>
      <c r="F73" s="35"/>
      <c r="G73" s="36" t="n">
        <f aca="false">D73-C73-(F73-E73)</f>
        <v>0</v>
      </c>
      <c r="H73" s="34" t="n">
        <f aca="false">B73*G73</f>
        <v>0</v>
      </c>
    </row>
    <row r="74" customFormat="false" ht="15" hidden="false" customHeight="false" outlineLevel="0" collapsed="false">
      <c r="A74" s="33"/>
      <c r="B74" s="34"/>
      <c r="C74" s="35"/>
      <c r="D74" s="35"/>
      <c r="E74" s="35"/>
      <c r="F74" s="35"/>
      <c r="G74" s="36" t="n">
        <f aca="false">D74-C74-(F74-E74)</f>
        <v>0</v>
      </c>
      <c r="H74" s="34" t="n">
        <f aca="false">B74*G74</f>
        <v>0</v>
      </c>
    </row>
    <row r="75" customFormat="false" ht="15" hidden="false" customHeight="false" outlineLevel="0" collapsed="false">
      <c r="A75" s="33"/>
      <c r="B75" s="34"/>
      <c r="C75" s="35"/>
      <c r="D75" s="35"/>
      <c r="E75" s="35"/>
      <c r="F75" s="35"/>
      <c r="G75" s="36" t="n">
        <f aca="false">D75-C75-(F75-E75)</f>
        <v>0</v>
      </c>
      <c r="H75" s="34" t="n">
        <f aca="false">B75*G75</f>
        <v>0</v>
      </c>
    </row>
    <row r="76" customFormat="false" ht="15" hidden="false" customHeight="false" outlineLevel="0" collapsed="false">
      <c r="A76" s="33"/>
      <c r="B76" s="34"/>
      <c r="C76" s="35"/>
      <c r="D76" s="35"/>
      <c r="E76" s="35"/>
      <c r="F76" s="35"/>
      <c r="G76" s="36" t="n">
        <f aca="false">D76-C76-(F76-E76)</f>
        <v>0</v>
      </c>
      <c r="H76" s="34" t="n">
        <f aca="false">B76*G76</f>
        <v>0</v>
      </c>
    </row>
    <row r="77" customFormat="false" ht="15" hidden="false" customHeight="false" outlineLevel="0" collapsed="false">
      <c r="A77" s="33"/>
      <c r="B77" s="34"/>
      <c r="C77" s="35"/>
      <c r="D77" s="35"/>
      <c r="E77" s="35"/>
      <c r="F77" s="35"/>
      <c r="G77" s="36" t="n">
        <f aca="false">D77-C77-(F77-E77)</f>
        <v>0</v>
      </c>
      <c r="H77" s="34" t="n">
        <f aca="false">B77*G77</f>
        <v>0</v>
      </c>
    </row>
    <row r="78" customFormat="false" ht="15" hidden="false" customHeight="false" outlineLevel="0" collapsed="false">
      <c r="A78" s="33"/>
      <c r="B78" s="34"/>
      <c r="C78" s="35"/>
      <c r="D78" s="35"/>
      <c r="E78" s="35"/>
      <c r="F78" s="35"/>
      <c r="G78" s="36" t="n">
        <f aca="false">D78-C78-(F78-E78)</f>
        <v>0</v>
      </c>
      <c r="H78" s="34" t="n">
        <f aca="false">B78*G78</f>
        <v>0</v>
      </c>
    </row>
    <row r="79" customFormat="false" ht="15" hidden="false" customHeight="false" outlineLevel="0" collapsed="false">
      <c r="A79" s="33"/>
      <c r="B79" s="34"/>
      <c r="C79" s="35"/>
      <c r="D79" s="35"/>
      <c r="E79" s="35"/>
      <c r="F79" s="35"/>
      <c r="G79" s="36" t="n">
        <f aca="false">D79-C79-(F79-E79)</f>
        <v>0</v>
      </c>
      <c r="H79" s="34" t="n">
        <f aca="false">B79*G79</f>
        <v>0</v>
      </c>
    </row>
    <row r="80" customFormat="false" ht="15" hidden="false" customHeight="false" outlineLevel="0" collapsed="false">
      <c r="A80" s="33"/>
      <c r="B80" s="34"/>
      <c r="C80" s="35"/>
      <c r="D80" s="35"/>
      <c r="E80" s="35"/>
      <c r="F80" s="35"/>
      <c r="G80" s="36" t="n">
        <f aca="false">D80-C80-(F80-E80)</f>
        <v>0</v>
      </c>
      <c r="H80" s="34" t="n">
        <f aca="false">B80*G80</f>
        <v>0</v>
      </c>
    </row>
    <row r="81" customFormat="false" ht="15" hidden="false" customHeight="false" outlineLevel="0" collapsed="false">
      <c r="A81" s="33"/>
      <c r="B81" s="34"/>
      <c r="C81" s="35"/>
      <c r="D81" s="35"/>
      <c r="E81" s="35"/>
      <c r="F81" s="35"/>
      <c r="G81" s="36" t="n">
        <f aca="false">D81-C81-(F81-E81)</f>
        <v>0</v>
      </c>
      <c r="H81" s="34" t="n">
        <f aca="false">B81*G81</f>
        <v>0</v>
      </c>
    </row>
    <row r="82" customFormat="false" ht="15" hidden="false" customHeight="false" outlineLevel="0" collapsed="false">
      <c r="A82" s="33"/>
      <c r="B82" s="34"/>
      <c r="C82" s="35"/>
      <c r="D82" s="35"/>
      <c r="E82" s="35"/>
      <c r="F82" s="35"/>
      <c r="G82" s="36" t="n">
        <f aca="false">D82-C82-(F82-E82)</f>
        <v>0</v>
      </c>
      <c r="H82" s="34" t="n">
        <f aca="false">B82*G82</f>
        <v>0</v>
      </c>
    </row>
    <row r="83" customFormat="false" ht="15" hidden="false" customHeight="false" outlineLevel="0" collapsed="false">
      <c r="A83" s="33"/>
      <c r="B83" s="34"/>
      <c r="C83" s="35"/>
      <c r="D83" s="35"/>
      <c r="E83" s="35"/>
      <c r="F83" s="35"/>
      <c r="G83" s="36" t="n">
        <f aca="false">D83-C83-(F83-E83)</f>
        <v>0</v>
      </c>
      <c r="H83" s="34" t="n">
        <f aca="false">B83*G83</f>
        <v>0</v>
      </c>
    </row>
    <row r="84" customFormat="false" ht="15" hidden="false" customHeight="false" outlineLevel="0" collapsed="false">
      <c r="A84" s="33"/>
      <c r="B84" s="34"/>
      <c r="C84" s="35"/>
      <c r="D84" s="35"/>
      <c r="E84" s="35"/>
      <c r="F84" s="35"/>
      <c r="G84" s="36" t="n">
        <f aca="false">D84-C84-(F84-E84)</f>
        <v>0</v>
      </c>
      <c r="H84" s="34" t="n">
        <f aca="false">B84*G84</f>
        <v>0</v>
      </c>
    </row>
    <row r="85" customFormat="false" ht="15" hidden="false" customHeight="false" outlineLevel="0" collapsed="false">
      <c r="A85" s="33"/>
      <c r="B85" s="34"/>
      <c r="C85" s="35"/>
      <c r="D85" s="35"/>
      <c r="E85" s="35"/>
      <c r="F85" s="35"/>
      <c r="G85" s="36" t="n">
        <f aca="false">D85-C85-(F85-E85)</f>
        <v>0</v>
      </c>
      <c r="H85" s="34" t="n">
        <f aca="false">B85*G85</f>
        <v>0</v>
      </c>
    </row>
    <row r="86" customFormat="false" ht="15" hidden="false" customHeight="false" outlineLevel="0" collapsed="false">
      <c r="A86" s="33"/>
      <c r="B86" s="34"/>
      <c r="C86" s="35"/>
      <c r="D86" s="35"/>
      <c r="E86" s="35"/>
      <c r="F86" s="35"/>
      <c r="G86" s="36" t="n">
        <f aca="false">D86-C86-(F86-E86)</f>
        <v>0</v>
      </c>
      <c r="H86" s="34" t="n">
        <f aca="false">B86*G86</f>
        <v>0</v>
      </c>
    </row>
    <row r="87" customFormat="false" ht="15" hidden="false" customHeight="false" outlineLevel="0" collapsed="false">
      <c r="A87" s="33"/>
      <c r="B87" s="34"/>
      <c r="C87" s="35"/>
      <c r="D87" s="35"/>
      <c r="E87" s="35"/>
      <c r="F87" s="35"/>
      <c r="G87" s="36" t="n">
        <f aca="false">D87-C87-(F87-E87)</f>
        <v>0</v>
      </c>
      <c r="H87" s="34" t="n">
        <f aca="false">B87*G87</f>
        <v>0</v>
      </c>
    </row>
    <row r="88" customFormat="false" ht="15" hidden="false" customHeight="false" outlineLevel="0" collapsed="false">
      <c r="A88" s="33"/>
      <c r="B88" s="34"/>
      <c r="C88" s="35"/>
      <c r="D88" s="35"/>
      <c r="E88" s="35"/>
      <c r="F88" s="35"/>
      <c r="G88" s="36" t="n">
        <f aca="false">D88-C88-(F88-E88)</f>
        <v>0</v>
      </c>
      <c r="H88" s="34" t="n">
        <f aca="false">B88*G88</f>
        <v>0</v>
      </c>
    </row>
    <row r="89" customFormat="false" ht="15" hidden="false" customHeight="false" outlineLevel="0" collapsed="false">
      <c r="A89" s="33"/>
      <c r="B89" s="34"/>
      <c r="C89" s="35"/>
      <c r="D89" s="35"/>
      <c r="E89" s="35"/>
      <c r="F89" s="35"/>
      <c r="G89" s="36" t="n">
        <f aca="false">D89-C89-(F89-E89)</f>
        <v>0</v>
      </c>
      <c r="H89" s="34" t="n">
        <f aca="false">B89*G89</f>
        <v>0</v>
      </c>
    </row>
    <row r="90" customFormat="false" ht="15" hidden="false" customHeight="false" outlineLevel="0" collapsed="false">
      <c r="A90" s="33"/>
      <c r="B90" s="34"/>
      <c r="C90" s="35"/>
      <c r="D90" s="35"/>
      <c r="E90" s="35"/>
      <c r="F90" s="35"/>
      <c r="G90" s="36" t="n">
        <f aca="false">D90-C90-(F90-E90)</f>
        <v>0</v>
      </c>
      <c r="H90" s="34" t="n">
        <f aca="false">B90*G90</f>
        <v>0</v>
      </c>
    </row>
    <row r="91" customFormat="false" ht="15" hidden="false" customHeight="false" outlineLevel="0" collapsed="false">
      <c r="A91" s="33"/>
      <c r="B91" s="34"/>
      <c r="C91" s="35"/>
      <c r="D91" s="35"/>
      <c r="E91" s="35"/>
      <c r="F91" s="35"/>
      <c r="G91" s="36" t="n">
        <f aca="false">D91-C91-(F91-E91)</f>
        <v>0</v>
      </c>
      <c r="H91" s="34" t="n">
        <f aca="false">B91*G91</f>
        <v>0</v>
      </c>
    </row>
    <row r="92" customFormat="false" ht="15" hidden="false" customHeight="false" outlineLevel="0" collapsed="false">
      <c r="A92" s="33"/>
      <c r="B92" s="34"/>
      <c r="C92" s="35"/>
      <c r="D92" s="35"/>
      <c r="E92" s="35"/>
      <c r="F92" s="35"/>
      <c r="G92" s="36" t="n">
        <f aca="false">D92-C92-(F92-E92)</f>
        <v>0</v>
      </c>
      <c r="H92" s="34" t="n">
        <f aca="false">B92*G92</f>
        <v>0</v>
      </c>
    </row>
    <row r="93" customFormat="false" ht="15" hidden="false" customHeight="false" outlineLevel="0" collapsed="false">
      <c r="A93" s="33"/>
      <c r="B93" s="34"/>
      <c r="C93" s="35"/>
      <c r="D93" s="35"/>
      <c r="E93" s="35"/>
      <c r="F93" s="35"/>
      <c r="G93" s="36" t="n">
        <f aca="false">D93-C93-(F93-E93)</f>
        <v>0</v>
      </c>
      <c r="H93" s="34" t="n">
        <f aca="false">B93*G93</f>
        <v>0</v>
      </c>
    </row>
    <row r="94" customFormat="false" ht="15" hidden="false" customHeight="false" outlineLevel="0" collapsed="false">
      <c r="A94" s="33"/>
      <c r="B94" s="34"/>
      <c r="C94" s="35"/>
      <c r="D94" s="35"/>
      <c r="E94" s="35"/>
      <c r="F94" s="35"/>
      <c r="G94" s="36" t="n">
        <f aca="false">D94-C94-(F94-E94)</f>
        <v>0</v>
      </c>
      <c r="H94" s="34" t="n">
        <f aca="false">B94*G94</f>
        <v>0</v>
      </c>
    </row>
    <row r="95" customFormat="false" ht="15" hidden="false" customHeight="false" outlineLevel="0" collapsed="false">
      <c r="A95" s="33"/>
      <c r="B95" s="34"/>
      <c r="C95" s="35"/>
      <c r="D95" s="35"/>
      <c r="E95" s="35"/>
      <c r="F95" s="35"/>
      <c r="G95" s="36" t="n">
        <f aca="false">D95-C95-(F95-E95)</f>
        <v>0</v>
      </c>
      <c r="H95" s="34" t="n">
        <f aca="false">B95*G95</f>
        <v>0</v>
      </c>
    </row>
    <row r="96" customFormat="false" ht="15" hidden="false" customHeight="false" outlineLevel="0" collapsed="false">
      <c r="A96" s="33"/>
      <c r="B96" s="34"/>
      <c r="C96" s="35"/>
      <c r="D96" s="35"/>
      <c r="E96" s="35"/>
      <c r="F96" s="35"/>
      <c r="G96" s="36" t="n">
        <f aca="false">D96-C96-(F96-E96)</f>
        <v>0</v>
      </c>
      <c r="H96" s="34" t="n">
        <f aca="false">B96*G96</f>
        <v>0</v>
      </c>
    </row>
    <row r="97" customFormat="false" ht="15" hidden="false" customHeight="false" outlineLevel="0" collapsed="false">
      <c r="A97" s="33"/>
      <c r="B97" s="34"/>
      <c r="C97" s="35"/>
      <c r="D97" s="35"/>
      <c r="E97" s="35"/>
      <c r="F97" s="35"/>
      <c r="G97" s="36" t="n">
        <f aca="false">D97-C97-(F97-E97)</f>
        <v>0</v>
      </c>
      <c r="H97" s="34" t="n">
        <f aca="false">B97*G97</f>
        <v>0</v>
      </c>
    </row>
    <row r="98" customFormat="false" ht="15" hidden="false" customHeight="false" outlineLevel="0" collapsed="false">
      <c r="A98" s="33"/>
      <c r="B98" s="34"/>
      <c r="C98" s="35"/>
      <c r="D98" s="35"/>
      <c r="E98" s="35"/>
      <c r="F98" s="35"/>
      <c r="G98" s="36" t="n">
        <f aca="false">D98-C98-(F98-E98)</f>
        <v>0</v>
      </c>
      <c r="H98" s="34" t="n">
        <f aca="false">B98*G98</f>
        <v>0</v>
      </c>
    </row>
    <row r="99" customFormat="false" ht="15" hidden="false" customHeight="false" outlineLevel="0" collapsed="false">
      <c r="A99" s="33"/>
      <c r="B99" s="34"/>
      <c r="C99" s="35"/>
      <c r="D99" s="35"/>
      <c r="E99" s="35"/>
      <c r="F99" s="35"/>
      <c r="G99" s="36" t="n">
        <f aca="false">D99-C99-(F99-E99)</f>
        <v>0</v>
      </c>
      <c r="H99" s="34" t="n">
        <f aca="false">B99*G99</f>
        <v>0</v>
      </c>
    </row>
    <row r="100" customFormat="false" ht="15" hidden="false" customHeight="false" outlineLevel="0" collapsed="false">
      <c r="A100" s="33"/>
      <c r="B100" s="34"/>
      <c r="C100" s="35"/>
      <c r="D100" s="35"/>
      <c r="E100" s="35"/>
      <c r="F100" s="35"/>
      <c r="G100" s="36" t="n">
        <f aca="false">D100-C100-(F100-E100)</f>
        <v>0</v>
      </c>
      <c r="H100" s="34" t="n">
        <f aca="false">B100*G100</f>
        <v>0</v>
      </c>
    </row>
    <row r="101" customFormat="false" ht="15" hidden="false" customHeight="false" outlineLevel="0" collapsed="false">
      <c r="A101" s="33"/>
      <c r="B101" s="34"/>
      <c r="C101" s="35"/>
      <c r="D101" s="35"/>
      <c r="E101" s="35"/>
      <c r="F101" s="35"/>
      <c r="G101" s="36" t="n">
        <f aca="false">D101-C101-(F101-E101)</f>
        <v>0</v>
      </c>
      <c r="H101" s="34" t="n">
        <f aca="false">B101*G101</f>
        <v>0</v>
      </c>
    </row>
    <row r="102" customFormat="false" ht="15" hidden="false" customHeight="false" outlineLevel="0" collapsed="false">
      <c r="A102" s="33"/>
      <c r="B102" s="34"/>
      <c r="C102" s="35"/>
      <c r="D102" s="35"/>
      <c r="E102" s="35"/>
      <c r="F102" s="35"/>
      <c r="G102" s="36" t="n">
        <f aca="false">D102-C102-(F102-E102)</f>
        <v>0</v>
      </c>
      <c r="H102" s="34" t="n">
        <f aca="false">B102*G102</f>
        <v>0</v>
      </c>
    </row>
    <row r="103" customFormat="false" ht="15" hidden="false" customHeight="false" outlineLevel="0" collapsed="false">
      <c r="A103" s="33"/>
      <c r="B103" s="34"/>
      <c r="C103" s="35"/>
      <c r="D103" s="35"/>
      <c r="E103" s="35"/>
      <c r="F103" s="35"/>
      <c r="G103" s="36" t="n">
        <f aca="false">D103-C103-(F103-E103)</f>
        <v>0</v>
      </c>
      <c r="H103" s="34" t="n">
        <f aca="false">B103*G103</f>
        <v>0</v>
      </c>
    </row>
    <row r="104" customFormat="false" ht="15" hidden="false" customHeight="false" outlineLevel="0" collapsed="false">
      <c r="A104" s="33"/>
      <c r="B104" s="34"/>
      <c r="C104" s="35"/>
      <c r="D104" s="35"/>
      <c r="E104" s="35"/>
      <c r="F104" s="35"/>
      <c r="G104" s="36" t="n">
        <f aca="false">D104-C104-(F104-E104)</f>
        <v>0</v>
      </c>
      <c r="H104" s="34" t="n">
        <f aca="false">B104*G104</f>
        <v>0</v>
      </c>
    </row>
    <row r="105" customFormat="false" ht="15" hidden="false" customHeight="false" outlineLevel="0" collapsed="false">
      <c r="A105" s="33"/>
      <c r="B105" s="34"/>
      <c r="C105" s="35"/>
      <c r="D105" s="35"/>
      <c r="E105" s="35"/>
      <c r="F105" s="35"/>
      <c r="G105" s="36" t="n">
        <f aca="false">D105-C105-(F105-E105)</f>
        <v>0</v>
      </c>
      <c r="H105" s="34" t="n">
        <f aca="false">B105*G105</f>
        <v>0</v>
      </c>
    </row>
    <row r="106" customFormat="false" ht="15" hidden="false" customHeight="false" outlineLevel="0" collapsed="false">
      <c r="A106" s="33"/>
      <c r="B106" s="34"/>
      <c r="C106" s="35"/>
      <c r="D106" s="35"/>
      <c r="E106" s="35"/>
      <c r="F106" s="35"/>
      <c r="G106" s="36" t="n">
        <f aca="false">D106-C106-(F106-E106)</f>
        <v>0</v>
      </c>
      <c r="H106" s="34" t="n">
        <f aca="false">B106*G106</f>
        <v>0</v>
      </c>
    </row>
    <row r="107" customFormat="false" ht="15" hidden="false" customHeight="false" outlineLevel="0" collapsed="false">
      <c r="A107" s="33"/>
      <c r="B107" s="34"/>
      <c r="C107" s="35"/>
      <c r="D107" s="35"/>
      <c r="E107" s="35"/>
      <c r="F107" s="35"/>
      <c r="G107" s="36" t="n">
        <f aca="false">D107-C107-(F107-E107)</f>
        <v>0</v>
      </c>
      <c r="H107" s="34" t="n">
        <f aca="false">B107*G107</f>
        <v>0</v>
      </c>
    </row>
    <row r="108" customFormat="false" ht="15" hidden="false" customHeight="false" outlineLevel="0" collapsed="false">
      <c r="A108" s="33"/>
      <c r="B108" s="34"/>
      <c r="C108" s="35"/>
      <c r="D108" s="35"/>
      <c r="E108" s="35"/>
      <c r="F108" s="35"/>
      <c r="G108" s="36" t="n">
        <f aca="false">D108-C108-(F108-E108)</f>
        <v>0</v>
      </c>
      <c r="H108" s="34" t="n">
        <f aca="false">B108*G108</f>
        <v>0</v>
      </c>
    </row>
    <row r="109" customFormat="false" ht="15" hidden="false" customHeight="false" outlineLevel="0" collapsed="false">
      <c r="A109" s="33"/>
      <c r="B109" s="34"/>
      <c r="C109" s="35"/>
      <c r="D109" s="35"/>
      <c r="E109" s="35"/>
      <c r="F109" s="35"/>
      <c r="G109" s="36" t="n">
        <f aca="false">D109-C109-(F109-E109)</f>
        <v>0</v>
      </c>
      <c r="H109" s="34" t="n">
        <f aca="false">B109*G109</f>
        <v>0</v>
      </c>
    </row>
    <row r="110" customFormat="false" ht="15" hidden="false" customHeight="false" outlineLevel="0" collapsed="false">
      <c r="A110" s="33"/>
      <c r="B110" s="34"/>
      <c r="C110" s="35"/>
      <c r="D110" s="35"/>
      <c r="E110" s="35"/>
      <c r="F110" s="35"/>
      <c r="G110" s="36" t="n">
        <f aca="false">D110-C110-(F110-E110)</f>
        <v>0</v>
      </c>
      <c r="H110" s="34" t="n">
        <f aca="false">B110*G110</f>
        <v>0</v>
      </c>
    </row>
    <row r="111" customFormat="false" ht="15" hidden="false" customHeight="false" outlineLevel="0" collapsed="false">
      <c r="A111" s="33"/>
      <c r="B111" s="34"/>
      <c r="C111" s="35"/>
      <c r="D111" s="35"/>
      <c r="E111" s="35"/>
      <c r="F111" s="35"/>
      <c r="G111" s="36" t="n">
        <f aca="false">D111-C111-(F111-E111)</f>
        <v>0</v>
      </c>
      <c r="H111" s="34" t="n">
        <f aca="false">B111*G111</f>
        <v>0</v>
      </c>
    </row>
    <row r="112" customFormat="false" ht="15" hidden="false" customHeight="false" outlineLevel="0" collapsed="false">
      <c r="A112" s="33"/>
      <c r="B112" s="34"/>
      <c r="C112" s="35"/>
      <c r="D112" s="35"/>
      <c r="E112" s="35"/>
      <c r="F112" s="35"/>
      <c r="G112" s="36" t="n">
        <f aca="false">D112-C112-(F112-E112)</f>
        <v>0</v>
      </c>
      <c r="H112" s="34" t="n">
        <f aca="false">B112*G112</f>
        <v>0</v>
      </c>
    </row>
    <row r="113" customFormat="false" ht="15" hidden="false" customHeight="false" outlineLevel="0" collapsed="false">
      <c r="A113" s="33"/>
      <c r="B113" s="34"/>
      <c r="C113" s="35"/>
      <c r="D113" s="35"/>
      <c r="E113" s="35"/>
      <c r="F113" s="35"/>
      <c r="G113" s="36" t="n">
        <f aca="false">D113-C113-(F113-E113)</f>
        <v>0</v>
      </c>
      <c r="H113" s="34" t="n">
        <f aca="false">B113*G113</f>
        <v>0</v>
      </c>
    </row>
    <row r="114" customFormat="false" ht="15" hidden="false" customHeight="false" outlineLevel="0" collapsed="false">
      <c r="A114" s="33"/>
      <c r="B114" s="34"/>
      <c r="C114" s="35"/>
      <c r="D114" s="35"/>
      <c r="E114" s="35"/>
      <c r="F114" s="35"/>
      <c r="G114" s="36" t="n">
        <f aca="false">D114-C114-(F114-E114)</f>
        <v>0</v>
      </c>
      <c r="H114" s="34" t="n">
        <f aca="false">B114*G114</f>
        <v>0</v>
      </c>
    </row>
    <row r="115" customFormat="false" ht="15" hidden="false" customHeight="false" outlineLevel="0" collapsed="false">
      <c r="A115" s="33"/>
      <c r="B115" s="34"/>
      <c r="C115" s="35"/>
      <c r="D115" s="35"/>
      <c r="E115" s="35"/>
      <c r="F115" s="35"/>
      <c r="G115" s="36" t="n">
        <f aca="false">D115-C115-(F115-E115)</f>
        <v>0</v>
      </c>
      <c r="H115" s="34" t="n">
        <f aca="false">B115*G115</f>
        <v>0</v>
      </c>
    </row>
    <row r="116" customFormat="false" ht="15" hidden="false" customHeight="false" outlineLevel="0" collapsed="false">
      <c r="A116" s="33"/>
      <c r="B116" s="34"/>
      <c r="C116" s="35"/>
      <c r="D116" s="35"/>
      <c r="E116" s="35"/>
      <c r="F116" s="35"/>
      <c r="G116" s="36" t="n">
        <f aca="false">D116-C116-(F116-E116)</f>
        <v>0</v>
      </c>
      <c r="H116" s="34" t="n">
        <f aca="false">B116*G116</f>
        <v>0</v>
      </c>
    </row>
    <row r="117" customFormat="false" ht="15" hidden="false" customHeight="false" outlineLevel="0" collapsed="false">
      <c r="A117" s="33"/>
      <c r="B117" s="34"/>
      <c r="C117" s="35"/>
      <c r="D117" s="35"/>
      <c r="E117" s="35"/>
      <c r="F117" s="35"/>
      <c r="G117" s="36" t="n">
        <f aca="false">D117-C117-(F117-E117)</f>
        <v>0</v>
      </c>
      <c r="H117" s="34" t="n">
        <f aca="false">B117*G117</f>
        <v>0</v>
      </c>
    </row>
    <row r="118" customFormat="false" ht="15" hidden="false" customHeight="false" outlineLevel="0" collapsed="false">
      <c r="A118" s="33"/>
      <c r="B118" s="34"/>
      <c r="C118" s="35"/>
      <c r="D118" s="35"/>
      <c r="E118" s="35"/>
      <c r="F118" s="35"/>
      <c r="G118" s="36" t="n">
        <f aca="false">D118-C118-(F118-E118)</f>
        <v>0</v>
      </c>
      <c r="H118" s="34" t="n">
        <f aca="false">B118*G118</f>
        <v>0</v>
      </c>
    </row>
    <row r="119" customFormat="false" ht="15" hidden="false" customHeight="false" outlineLevel="0" collapsed="false">
      <c r="A119" s="33"/>
      <c r="B119" s="34"/>
      <c r="C119" s="35"/>
      <c r="D119" s="35"/>
      <c r="E119" s="35"/>
      <c r="F119" s="35"/>
      <c r="G119" s="36" t="n">
        <f aca="false">D119-C119-(F119-E119)</f>
        <v>0</v>
      </c>
      <c r="H119" s="34" t="n">
        <f aca="false">B119*G119</f>
        <v>0</v>
      </c>
    </row>
    <row r="120" customFormat="false" ht="15" hidden="false" customHeight="false" outlineLevel="0" collapsed="false">
      <c r="A120" s="33"/>
      <c r="B120" s="34"/>
      <c r="C120" s="35"/>
      <c r="D120" s="35"/>
      <c r="E120" s="35"/>
      <c r="F120" s="35"/>
      <c r="G120" s="36" t="n">
        <f aca="false">D120-C120-(F120-E120)</f>
        <v>0</v>
      </c>
      <c r="H120" s="34" t="n">
        <f aca="false">B120*G120</f>
        <v>0</v>
      </c>
    </row>
    <row r="121" customFormat="false" ht="15" hidden="false" customHeight="false" outlineLevel="0" collapsed="false">
      <c r="A121" s="33"/>
      <c r="B121" s="34"/>
      <c r="C121" s="35"/>
      <c r="D121" s="35"/>
      <c r="E121" s="35"/>
      <c r="F121" s="35"/>
      <c r="G121" s="36" t="n">
        <f aca="false">D121-C121-(F121-E121)</f>
        <v>0</v>
      </c>
      <c r="H121" s="34" t="n">
        <f aca="false">B121*G121</f>
        <v>0</v>
      </c>
    </row>
    <row r="122" customFormat="false" ht="15" hidden="false" customHeight="false" outlineLevel="0" collapsed="false">
      <c r="A122" s="33"/>
      <c r="B122" s="34"/>
      <c r="C122" s="35"/>
      <c r="D122" s="35"/>
      <c r="E122" s="35"/>
      <c r="F122" s="35"/>
      <c r="G122" s="36" t="n">
        <f aca="false">D122-C122-(F122-E122)</f>
        <v>0</v>
      </c>
      <c r="H122" s="34" t="n">
        <f aca="false">B122*G122</f>
        <v>0</v>
      </c>
    </row>
    <row r="123" customFormat="false" ht="15" hidden="false" customHeight="false" outlineLevel="0" collapsed="false">
      <c r="A123" s="33"/>
      <c r="B123" s="34"/>
      <c r="C123" s="35"/>
      <c r="D123" s="35"/>
      <c r="E123" s="35"/>
      <c r="F123" s="35"/>
      <c r="G123" s="36" t="n">
        <f aca="false">D123-C123-(F123-E123)</f>
        <v>0</v>
      </c>
      <c r="H123" s="34" t="n">
        <f aca="false">B123*G123</f>
        <v>0</v>
      </c>
    </row>
    <row r="124" customFormat="false" ht="15" hidden="false" customHeight="false" outlineLevel="0" collapsed="false">
      <c r="A124" s="33"/>
      <c r="B124" s="34"/>
      <c r="C124" s="35"/>
      <c r="D124" s="35"/>
      <c r="E124" s="35"/>
      <c r="F124" s="35"/>
      <c r="G124" s="36" t="n">
        <f aca="false">D124-C124-(F124-E124)</f>
        <v>0</v>
      </c>
      <c r="H124" s="34" t="n">
        <f aca="false">B124*G124</f>
        <v>0</v>
      </c>
    </row>
    <row r="125" customFormat="false" ht="15" hidden="false" customHeight="false" outlineLevel="0" collapsed="false">
      <c r="A125" s="33"/>
      <c r="B125" s="34"/>
      <c r="C125" s="35"/>
      <c r="D125" s="35"/>
      <c r="E125" s="35"/>
      <c r="F125" s="35"/>
      <c r="G125" s="36" t="n">
        <f aca="false">D125-C125-(F125-E125)</f>
        <v>0</v>
      </c>
      <c r="H125" s="34" t="n">
        <f aca="false">B125*G125</f>
        <v>0</v>
      </c>
    </row>
    <row r="126" customFormat="false" ht="15" hidden="false" customHeight="false" outlineLevel="0" collapsed="false">
      <c r="A126" s="33"/>
      <c r="B126" s="34"/>
      <c r="C126" s="35"/>
      <c r="D126" s="35"/>
      <c r="E126" s="35"/>
      <c r="F126" s="35"/>
      <c r="G126" s="36" t="n">
        <f aca="false">D126-C126-(F126-E126)</f>
        <v>0</v>
      </c>
      <c r="H126" s="34" t="n">
        <f aca="false">B126*G126</f>
        <v>0</v>
      </c>
    </row>
    <row r="127" customFormat="false" ht="15" hidden="false" customHeight="false" outlineLevel="0" collapsed="false">
      <c r="A127" s="33"/>
      <c r="B127" s="34"/>
      <c r="C127" s="35"/>
      <c r="D127" s="35"/>
      <c r="E127" s="35"/>
      <c r="F127" s="35"/>
      <c r="G127" s="36" t="n">
        <f aca="false">D127-C127-(F127-E127)</f>
        <v>0</v>
      </c>
      <c r="H127" s="34" t="n">
        <f aca="false">B127*G127</f>
        <v>0</v>
      </c>
    </row>
    <row r="128" customFormat="false" ht="15" hidden="false" customHeight="false" outlineLevel="0" collapsed="false">
      <c r="A128" s="33"/>
      <c r="B128" s="34"/>
      <c r="C128" s="35"/>
      <c r="D128" s="35"/>
      <c r="E128" s="35"/>
      <c r="F128" s="35"/>
      <c r="G128" s="36" t="n">
        <f aca="false">D128-C128-(F128-E128)</f>
        <v>0</v>
      </c>
      <c r="H128" s="34" t="n">
        <f aca="false">B128*G128</f>
        <v>0</v>
      </c>
    </row>
    <row r="129" customFormat="false" ht="15" hidden="false" customHeight="false" outlineLevel="0" collapsed="false">
      <c r="A129" s="33"/>
      <c r="B129" s="34"/>
      <c r="C129" s="35"/>
      <c r="D129" s="35"/>
      <c r="E129" s="35"/>
      <c r="F129" s="35"/>
      <c r="G129" s="36" t="n">
        <f aca="false">D129-C129-(F129-E129)</f>
        <v>0</v>
      </c>
      <c r="H129" s="34" t="n">
        <f aca="false">B129*G129</f>
        <v>0</v>
      </c>
    </row>
    <row r="130" customFormat="false" ht="15" hidden="false" customHeight="false" outlineLevel="0" collapsed="false">
      <c r="A130" s="33"/>
      <c r="B130" s="34"/>
      <c r="C130" s="35"/>
      <c r="D130" s="35"/>
      <c r="E130" s="35"/>
      <c r="F130" s="35"/>
      <c r="G130" s="36" t="n">
        <f aca="false">D130-C130-(F130-E130)</f>
        <v>0</v>
      </c>
      <c r="H130" s="34" t="n">
        <f aca="false">B130*G130</f>
        <v>0</v>
      </c>
    </row>
    <row r="131" customFormat="false" ht="15" hidden="false" customHeight="false" outlineLevel="0" collapsed="false">
      <c r="A131" s="33"/>
      <c r="B131" s="34"/>
      <c r="C131" s="35"/>
      <c r="D131" s="35"/>
      <c r="E131" s="35"/>
      <c r="F131" s="35"/>
      <c r="G131" s="36" t="n">
        <f aca="false">D131-C131-(F131-E131)</f>
        <v>0</v>
      </c>
      <c r="H131" s="34" t="n">
        <f aca="false">B131*G131</f>
        <v>0</v>
      </c>
    </row>
    <row r="132" customFormat="false" ht="15" hidden="false" customHeight="false" outlineLevel="0" collapsed="false">
      <c r="A132" s="33"/>
      <c r="B132" s="34"/>
      <c r="C132" s="35"/>
      <c r="D132" s="35"/>
      <c r="E132" s="35"/>
      <c r="F132" s="35"/>
      <c r="G132" s="36" t="n">
        <f aca="false">D132-C132-(F132-E132)</f>
        <v>0</v>
      </c>
      <c r="H132" s="34" t="n">
        <f aca="false">B132*G132</f>
        <v>0</v>
      </c>
    </row>
    <row r="133" customFormat="false" ht="15" hidden="false" customHeight="false" outlineLevel="0" collapsed="false">
      <c r="A133" s="33"/>
      <c r="B133" s="34"/>
      <c r="C133" s="35"/>
      <c r="D133" s="35"/>
      <c r="E133" s="35"/>
      <c r="F133" s="35"/>
      <c r="G133" s="36" t="n">
        <f aca="false">D133-C133-(F133-E133)</f>
        <v>0</v>
      </c>
      <c r="H133" s="34" t="n">
        <f aca="false">B133*G133</f>
        <v>0</v>
      </c>
    </row>
    <row r="134" customFormat="false" ht="15" hidden="false" customHeight="false" outlineLevel="0" collapsed="false">
      <c r="A134" s="33"/>
      <c r="B134" s="34"/>
      <c r="C134" s="35"/>
      <c r="D134" s="35"/>
      <c r="E134" s="35"/>
      <c r="F134" s="35"/>
      <c r="G134" s="36" t="n">
        <f aca="false">D134-C134-(F134-E134)</f>
        <v>0</v>
      </c>
      <c r="H134" s="34" t="n">
        <f aca="false">B134*G134</f>
        <v>0</v>
      </c>
    </row>
    <row r="135" customFormat="false" ht="15" hidden="false" customHeight="false" outlineLevel="0" collapsed="false">
      <c r="A135" s="33"/>
      <c r="B135" s="34"/>
      <c r="C135" s="35"/>
      <c r="D135" s="35"/>
      <c r="E135" s="35"/>
      <c r="F135" s="35"/>
      <c r="G135" s="36" t="n">
        <f aca="false">D135-C135-(F135-E135)</f>
        <v>0</v>
      </c>
      <c r="H135" s="34" t="n">
        <f aca="false">B135*G135</f>
        <v>0</v>
      </c>
    </row>
    <row r="136" customFormat="false" ht="15" hidden="false" customHeight="false" outlineLevel="0" collapsed="false">
      <c r="A136" s="33"/>
      <c r="B136" s="34"/>
      <c r="C136" s="35"/>
      <c r="D136" s="35"/>
      <c r="E136" s="35"/>
      <c r="F136" s="35"/>
      <c r="G136" s="36" t="n">
        <f aca="false">D136-C136-(F136-E136)</f>
        <v>0</v>
      </c>
      <c r="H136" s="34" t="n">
        <f aca="false">B136*G136</f>
        <v>0</v>
      </c>
    </row>
    <row r="137" customFormat="false" ht="15" hidden="false" customHeight="false" outlineLevel="0" collapsed="false">
      <c r="A137" s="33"/>
      <c r="B137" s="34"/>
      <c r="C137" s="35"/>
      <c r="D137" s="35"/>
      <c r="E137" s="35"/>
      <c r="F137" s="35"/>
      <c r="G137" s="36" t="n">
        <f aca="false">D137-C137-(F137-E137)</f>
        <v>0</v>
      </c>
      <c r="H137" s="34" t="n">
        <f aca="false">B137*G137</f>
        <v>0</v>
      </c>
    </row>
    <row r="138" customFormat="false" ht="15" hidden="false" customHeight="false" outlineLevel="0" collapsed="false">
      <c r="A138" s="33"/>
      <c r="B138" s="34"/>
      <c r="C138" s="35"/>
      <c r="D138" s="35"/>
      <c r="E138" s="35"/>
      <c r="F138" s="35"/>
      <c r="G138" s="36" t="n">
        <f aca="false">D138-C138-(F138-E138)</f>
        <v>0</v>
      </c>
      <c r="H138" s="34" t="n">
        <f aca="false">B138*G138</f>
        <v>0</v>
      </c>
    </row>
    <row r="139" customFormat="false" ht="14.25" hidden="false" customHeight="true" outlineLevel="0" collapsed="false">
      <c r="A139" s="33"/>
      <c r="B139" s="34"/>
      <c r="C139" s="35"/>
      <c r="D139" s="35"/>
      <c r="E139" s="35"/>
      <c r="F139" s="35"/>
      <c r="G139" s="36" t="n">
        <f aca="false">D139-C139-(F139-E139)</f>
        <v>0</v>
      </c>
      <c r="H139" s="34" t="n">
        <f aca="false">B139*G139</f>
        <v>0</v>
      </c>
    </row>
    <row r="140" customFormat="false" ht="15" hidden="false" customHeight="false" outlineLevel="0" collapsed="false">
      <c r="A140" s="33"/>
      <c r="B140" s="34"/>
      <c r="C140" s="35"/>
      <c r="D140" s="35"/>
      <c r="E140" s="35"/>
      <c r="F140" s="35"/>
      <c r="G140" s="36" t="n">
        <f aca="false">D140-C140-(F140-E140)</f>
        <v>0</v>
      </c>
      <c r="H140" s="34" t="n">
        <f aca="false">B140*G140</f>
        <v>0</v>
      </c>
    </row>
    <row r="141" customFormat="false" ht="15" hidden="false" customHeight="false" outlineLevel="0" collapsed="false">
      <c r="A141" s="33"/>
      <c r="B141" s="34"/>
      <c r="C141" s="35"/>
      <c r="D141" s="35"/>
      <c r="E141" s="35"/>
      <c r="F141" s="35"/>
      <c r="G141" s="36" t="n">
        <f aca="false">D141-C141-(F141-E141)</f>
        <v>0</v>
      </c>
      <c r="H141" s="34" t="n">
        <f aca="false">B141*G141</f>
        <v>0</v>
      </c>
    </row>
    <row r="142" customFormat="false" ht="15" hidden="false" customHeight="false" outlineLevel="0" collapsed="false">
      <c r="A142" s="33"/>
      <c r="B142" s="34"/>
      <c r="C142" s="35"/>
      <c r="D142" s="35"/>
      <c r="E142" s="35"/>
      <c r="F142" s="35"/>
      <c r="G142" s="36" t="n">
        <f aca="false">D142-C142-(F142-E142)</f>
        <v>0</v>
      </c>
      <c r="H142" s="34" t="n">
        <f aca="false">B142*G142</f>
        <v>0</v>
      </c>
    </row>
    <row r="143" customFormat="false" ht="15" hidden="false" customHeight="false" outlineLevel="0" collapsed="false">
      <c r="A143" s="33"/>
      <c r="B143" s="34"/>
      <c r="C143" s="35"/>
      <c r="D143" s="35"/>
      <c r="E143" s="35"/>
      <c r="F143" s="35"/>
      <c r="G143" s="36" t="n">
        <f aca="false">D143-C143-(F143-E143)</f>
        <v>0</v>
      </c>
      <c r="H143" s="34" t="n">
        <f aca="false">B143*G143</f>
        <v>0</v>
      </c>
    </row>
    <row r="144" customFormat="false" ht="15" hidden="false" customHeight="false" outlineLevel="0" collapsed="false">
      <c r="A144" s="33"/>
      <c r="B144" s="34"/>
      <c r="C144" s="35"/>
      <c r="D144" s="35"/>
      <c r="E144" s="35"/>
      <c r="F144" s="35"/>
      <c r="G144" s="36" t="n">
        <f aca="false">D144-C144-(F144-E144)</f>
        <v>0</v>
      </c>
      <c r="H144" s="34" t="n">
        <f aca="false">B144*G144</f>
        <v>0</v>
      </c>
    </row>
    <row r="145" customFormat="false" ht="15" hidden="false" customHeight="false" outlineLevel="0" collapsed="false">
      <c r="A145" s="33"/>
      <c r="B145" s="34"/>
      <c r="C145" s="35"/>
      <c r="D145" s="35"/>
      <c r="E145" s="35"/>
      <c r="F145" s="35"/>
      <c r="G145" s="36" t="n">
        <f aca="false">D145-C145-(F145-E145)</f>
        <v>0</v>
      </c>
      <c r="H145" s="34" t="n">
        <f aca="false">B145*G145</f>
        <v>0</v>
      </c>
    </row>
    <row r="146" customFormat="false" ht="15" hidden="false" customHeight="false" outlineLevel="0" collapsed="false">
      <c r="A146" s="33"/>
      <c r="B146" s="34"/>
      <c r="C146" s="35"/>
      <c r="D146" s="35"/>
      <c r="E146" s="35"/>
      <c r="F146" s="35"/>
      <c r="G146" s="36" t="n">
        <f aca="false">D146-C146-(F146-E146)</f>
        <v>0</v>
      </c>
      <c r="H146" s="34" t="n">
        <f aca="false">B146*G146</f>
        <v>0</v>
      </c>
    </row>
    <row r="147" customFormat="false" ht="15" hidden="false" customHeight="false" outlineLevel="0" collapsed="false">
      <c r="A147" s="33"/>
      <c r="B147" s="34"/>
      <c r="C147" s="35"/>
      <c r="D147" s="35"/>
      <c r="E147" s="35"/>
      <c r="F147" s="35"/>
      <c r="G147" s="36" t="n">
        <f aca="false">D147-C147-(F147-E147)</f>
        <v>0</v>
      </c>
      <c r="H147" s="34" t="n">
        <f aca="false">B147*G147</f>
        <v>0</v>
      </c>
    </row>
    <row r="148" customFormat="false" ht="15" hidden="false" customHeight="false" outlineLevel="0" collapsed="false">
      <c r="A148" s="33"/>
      <c r="B148" s="34"/>
      <c r="C148" s="35"/>
      <c r="D148" s="35"/>
      <c r="E148" s="35"/>
      <c r="F148" s="35"/>
      <c r="G148" s="36" t="n">
        <f aca="false">D148-C148-(F148-E148)</f>
        <v>0</v>
      </c>
      <c r="H148" s="34" t="n">
        <f aca="false">B148*G148</f>
        <v>0</v>
      </c>
    </row>
    <row r="149" customFormat="false" ht="15" hidden="false" customHeight="false" outlineLevel="0" collapsed="false">
      <c r="A149" s="33"/>
      <c r="B149" s="34"/>
      <c r="C149" s="35"/>
      <c r="D149" s="35"/>
      <c r="E149" s="35"/>
      <c r="F149" s="35"/>
      <c r="G149" s="36" t="n">
        <f aca="false">D149-C149-(F149-E149)</f>
        <v>0</v>
      </c>
      <c r="H149" s="34" t="n">
        <f aca="false">B149*G149</f>
        <v>0</v>
      </c>
    </row>
    <row r="150" customFormat="false" ht="15" hidden="false" customHeight="false" outlineLevel="0" collapsed="false">
      <c r="A150" s="33"/>
      <c r="B150" s="34"/>
      <c r="C150" s="35"/>
      <c r="D150" s="35"/>
      <c r="E150" s="35"/>
      <c r="F150" s="35"/>
      <c r="G150" s="36" t="n">
        <f aca="false">D150-C150-(F150-E150)</f>
        <v>0</v>
      </c>
      <c r="H150" s="34" t="n">
        <f aca="false">B150*G150</f>
        <v>0</v>
      </c>
    </row>
    <row r="151" customFormat="false" ht="15" hidden="false" customHeight="false" outlineLevel="0" collapsed="false">
      <c r="A151" s="33"/>
      <c r="B151" s="34"/>
      <c r="C151" s="35"/>
      <c r="D151" s="35"/>
      <c r="E151" s="35"/>
      <c r="F151" s="35"/>
      <c r="G151" s="36" t="n">
        <f aca="false">D151-C151-(F151-E151)</f>
        <v>0</v>
      </c>
      <c r="H151" s="34" t="n">
        <f aca="false">B151*G151</f>
        <v>0</v>
      </c>
    </row>
    <row r="152" customFormat="false" ht="15" hidden="false" customHeight="false" outlineLevel="0" collapsed="false">
      <c r="A152" s="33"/>
      <c r="B152" s="34"/>
      <c r="C152" s="35"/>
      <c r="D152" s="35"/>
      <c r="E152" s="35"/>
      <c r="F152" s="35"/>
      <c r="G152" s="36" t="n">
        <f aca="false">D152-C152-(F152-E152)</f>
        <v>0</v>
      </c>
      <c r="H152" s="34" t="n">
        <f aca="false">B152*G152</f>
        <v>0</v>
      </c>
    </row>
    <row r="153" customFormat="false" ht="15" hidden="false" customHeight="false" outlineLevel="0" collapsed="false">
      <c r="A153" s="33"/>
      <c r="B153" s="34"/>
      <c r="C153" s="35"/>
      <c r="D153" s="35"/>
      <c r="E153" s="35"/>
      <c r="F153" s="35"/>
      <c r="G153" s="36" t="n">
        <f aca="false">D153-C153-(F153-E153)</f>
        <v>0</v>
      </c>
      <c r="H153" s="34" t="n">
        <f aca="false">B153*G153</f>
        <v>0</v>
      </c>
    </row>
    <row r="154" customFormat="false" ht="15" hidden="false" customHeight="false" outlineLevel="0" collapsed="false">
      <c r="A154" s="33"/>
      <c r="B154" s="34"/>
      <c r="C154" s="35"/>
      <c r="D154" s="35"/>
      <c r="E154" s="35"/>
      <c r="F154" s="35"/>
      <c r="G154" s="36" t="n">
        <f aca="false">D154-C154-(F154-E154)</f>
        <v>0</v>
      </c>
      <c r="H154" s="34" t="n">
        <f aca="false">B154*G154</f>
        <v>0</v>
      </c>
    </row>
    <row r="155" customFormat="false" ht="15" hidden="false" customHeight="false" outlineLevel="0" collapsed="false">
      <c r="A155" s="33"/>
      <c r="B155" s="34"/>
      <c r="C155" s="35"/>
      <c r="D155" s="35"/>
      <c r="E155" s="35"/>
      <c r="F155" s="35"/>
      <c r="G155" s="36" t="n">
        <f aca="false">D155-C155-(F155-E155)</f>
        <v>0</v>
      </c>
      <c r="H155" s="34" t="n">
        <f aca="false">B155*G155</f>
        <v>0</v>
      </c>
    </row>
    <row r="156" customFormat="false" ht="15" hidden="false" customHeight="false" outlineLevel="0" collapsed="false">
      <c r="A156" s="33"/>
      <c r="B156" s="34"/>
      <c r="C156" s="35"/>
      <c r="D156" s="35"/>
      <c r="E156" s="35"/>
      <c r="F156" s="35"/>
      <c r="G156" s="36" t="n">
        <f aca="false">D156-C156-(F156-E156)</f>
        <v>0</v>
      </c>
      <c r="H156" s="34" t="n">
        <f aca="false">B156*G156</f>
        <v>0</v>
      </c>
    </row>
    <row r="157" customFormat="false" ht="15" hidden="false" customHeight="false" outlineLevel="0" collapsed="false">
      <c r="A157" s="33"/>
      <c r="B157" s="34"/>
      <c r="C157" s="35"/>
      <c r="D157" s="35"/>
      <c r="E157" s="35"/>
      <c r="F157" s="35"/>
      <c r="G157" s="36" t="n">
        <f aca="false">D157-C157-(F157-E157)</f>
        <v>0</v>
      </c>
      <c r="H157" s="34" t="n">
        <f aca="false">B157*G157</f>
        <v>0</v>
      </c>
    </row>
    <row r="158" customFormat="false" ht="15" hidden="false" customHeight="false" outlineLevel="0" collapsed="false">
      <c r="A158" s="33"/>
      <c r="B158" s="34"/>
      <c r="C158" s="35"/>
      <c r="D158" s="35"/>
      <c r="E158" s="35"/>
      <c r="F158" s="35"/>
      <c r="G158" s="36" t="n">
        <f aca="false">D158-C158-(F158-E158)</f>
        <v>0</v>
      </c>
      <c r="H158" s="34" t="n">
        <f aca="false">B158*G158</f>
        <v>0</v>
      </c>
    </row>
    <row r="159" customFormat="false" ht="15" hidden="false" customHeight="false" outlineLevel="0" collapsed="false">
      <c r="A159" s="33"/>
      <c r="B159" s="34"/>
      <c r="C159" s="35"/>
      <c r="D159" s="35"/>
      <c r="E159" s="35"/>
      <c r="F159" s="35"/>
      <c r="G159" s="36" t="n">
        <f aca="false">D159-C159-(F159-E159)</f>
        <v>0</v>
      </c>
      <c r="H159" s="34" t="n">
        <f aca="false">B159*G159</f>
        <v>0</v>
      </c>
    </row>
    <row r="160" customFormat="false" ht="15" hidden="false" customHeight="false" outlineLevel="0" collapsed="false">
      <c r="A160" s="33"/>
      <c r="B160" s="34"/>
      <c r="C160" s="35"/>
      <c r="D160" s="35"/>
      <c r="E160" s="35"/>
      <c r="F160" s="35"/>
      <c r="G160" s="36" t="n">
        <f aca="false">D160-C160-(F160-E160)</f>
        <v>0</v>
      </c>
      <c r="H160" s="34" t="n">
        <f aca="false">B160*G160</f>
        <v>0</v>
      </c>
    </row>
    <row r="161" customFormat="false" ht="15" hidden="false" customHeight="false" outlineLevel="0" collapsed="false">
      <c r="A161" s="33"/>
      <c r="B161" s="34"/>
      <c r="C161" s="35"/>
      <c r="D161" s="35"/>
      <c r="E161" s="35"/>
      <c r="F161" s="35"/>
      <c r="G161" s="36" t="n">
        <f aca="false">D161-C161-(F161-E161)</f>
        <v>0</v>
      </c>
      <c r="H161" s="34" t="n">
        <f aca="false">B161*G161</f>
        <v>0</v>
      </c>
    </row>
    <row r="162" customFormat="false" ht="15" hidden="false" customHeight="false" outlineLevel="0" collapsed="false">
      <c r="A162" s="33"/>
      <c r="B162" s="34"/>
      <c r="C162" s="35"/>
      <c r="D162" s="35"/>
      <c r="E162" s="35"/>
      <c r="F162" s="35"/>
      <c r="G162" s="36" t="n">
        <f aca="false">D162-C162-(F162-E162)</f>
        <v>0</v>
      </c>
      <c r="H162" s="34" t="n">
        <f aca="false">B162*G162</f>
        <v>0</v>
      </c>
    </row>
    <row r="163" customFormat="false" ht="15" hidden="false" customHeight="false" outlineLevel="0" collapsed="false">
      <c r="A163" s="33"/>
      <c r="B163" s="34"/>
      <c r="C163" s="35"/>
      <c r="D163" s="35"/>
      <c r="E163" s="35"/>
      <c r="F163" s="35"/>
      <c r="G163" s="36" t="n">
        <f aca="false">D163-C163-(F163-E163)</f>
        <v>0</v>
      </c>
      <c r="H163" s="34" t="n">
        <f aca="false">B163*G163</f>
        <v>0</v>
      </c>
    </row>
    <row r="164" customFormat="false" ht="15" hidden="false" customHeight="false" outlineLevel="0" collapsed="false">
      <c r="A164" s="33"/>
      <c r="B164" s="34"/>
      <c r="C164" s="35"/>
      <c r="D164" s="35"/>
      <c r="E164" s="35"/>
      <c r="F164" s="35"/>
      <c r="G164" s="36" t="n">
        <f aca="false">D164-C164-(F164-E164)</f>
        <v>0</v>
      </c>
      <c r="H164" s="34" t="n">
        <f aca="false">B164*G164</f>
        <v>0</v>
      </c>
    </row>
    <row r="165" customFormat="false" ht="15" hidden="false" customHeight="false" outlineLevel="0" collapsed="false">
      <c r="A165" s="33"/>
      <c r="B165" s="34"/>
      <c r="C165" s="35"/>
      <c r="D165" s="35"/>
      <c r="E165" s="35"/>
      <c r="F165" s="35"/>
      <c r="G165" s="36" t="n">
        <f aca="false">D165-C165-(F165-E165)</f>
        <v>0</v>
      </c>
      <c r="H165" s="34" t="n">
        <f aca="false">B165*G165</f>
        <v>0</v>
      </c>
    </row>
    <row r="166" customFormat="false" ht="15" hidden="false" customHeight="false" outlineLevel="0" collapsed="false">
      <c r="A166" s="33"/>
      <c r="B166" s="34"/>
      <c r="C166" s="35"/>
      <c r="D166" s="35"/>
      <c r="E166" s="35"/>
      <c r="F166" s="35"/>
      <c r="G166" s="36" t="n">
        <f aca="false">D166-C166-(F166-E166)</f>
        <v>0</v>
      </c>
      <c r="H166" s="34" t="n">
        <f aca="false">B166*G166</f>
        <v>0</v>
      </c>
    </row>
    <row r="167" customFormat="false" ht="15" hidden="false" customHeight="false" outlineLevel="0" collapsed="false">
      <c r="A167" s="33"/>
      <c r="B167" s="34"/>
      <c r="C167" s="35"/>
      <c r="D167" s="35"/>
      <c r="E167" s="35"/>
      <c r="F167" s="35"/>
      <c r="G167" s="36" t="n">
        <f aca="false">D167-C167-(F167-E167)</f>
        <v>0</v>
      </c>
      <c r="H167" s="34" t="n">
        <f aca="false">B167*G167</f>
        <v>0</v>
      </c>
    </row>
    <row r="168" customFormat="false" ht="15" hidden="false" customHeight="false" outlineLevel="0" collapsed="false">
      <c r="A168" s="33"/>
      <c r="B168" s="34"/>
      <c r="C168" s="35"/>
      <c r="D168" s="35"/>
      <c r="E168" s="35"/>
      <c r="F168" s="35"/>
      <c r="G168" s="36" t="n">
        <f aca="false">D168-C168-(F168-E168)</f>
        <v>0</v>
      </c>
      <c r="H168" s="34" t="n">
        <f aca="false">B168*G168</f>
        <v>0</v>
      </c>
    </row>
    <row r="169" customFormat="false" ht="15" hidden="false" customHeight="false" outlineLevel="0" collapsed="false">
      <c r="A169" s="33"/>
      <c r="B169" s="34"/>
      <c r="C169" s="35"/>
      <c r="D169" s="35"/>
      <c r="E169" s="35"/>
      <c r="F169" s="35"/>
      <c r="G169" s="36" t="n">
        <f aca="false">D169-C169-(F169-E169)</f>
        <v>0</v>
      </c>
      <c r="H169" s="34" t="n">
        <f aca="false">B169*G169</f>
        <v>0</v>
      </c>
    </row>
    <row r="170" customFormat="false" ht="15" hidden="false" customHeight="false" outlineLevel="0" collapsed="false">
      <c r="A170" s="33"/>
      <c r="B170" s="34"/>
      <c r="C170" s="35"/>
      <c r="D170" s="35"/>
      <c r="E170" s="35"/>
      <c r="F170" s="35"/>
      <c r="G170" s="36" t="n">
        <f aca="false">D170-C170-(F170-E170)</f>
        <v>0</v>
      </c>
      <c r="H170" s="34" t="n">
        <f aca="false">B170*G170</f>
        <v>0</v>
      </c>
    </row>
    <row r="171" customFormat="false" ht="15" hidden="false" customHeight="false" outlineLevel="0" collapsed="false">
      <c r="A171" s="33"/>
      <c r="B171" s="34"/>
      <c r="C171" s="35"/>
      <c r="D171" s="35"/>
      <c r="E171" s="35"/>
      <c r="F171" s="35"/>
      <c r="G171" s="36" t="n">
        <f aca="false">D171-C171-(F171-E171)</f>
        <v>0</v>
      </c>
      <c r="H171" s="34" t="n">
        <f aca="false">B171*G171</f>
        <v>0</v>
      </c>
    </row>
    <row r="172" customFormat="false" ht="15" hidden="false" customHeight="false" outlineLevel="0" collapsed="false">
      <c r="A172" s="33"/>
      <c r="B172" s="34"/>
      <c r="C172" s="35"/>
      <c r="D172" s="35"/>
      <c r="E172" s="35"/>
      <c r="F172" s="35"/>
      <c r="G172" s="36" t="n">
        <f aca="false">D172-C172-(F172-E172)</f>
        <v>0</v>
      </c>
      <c r="H172" s="34" t="n">
        <f aca="false">B172*G172</f>
        <v>0</v>
      </c>
    </row>
    <row r="173" customFormat="false" ht="15" hidden="false" customHeight="false" outlineLevel="0" collapsed="false">
      <c r="A173" s="33"/>
      <c r="B173" s="34"/>
      <c r="C173" s="35"/>
      <c r="D173" s="35"/>
      <c r="E173" s="35"/>
      <c r="F173" s="35"/>
      <c r="G173" s="36" t="n">
        <f aca="false">D173-C173-(F173-E173)</f>
        <v>0</v>
      </c>
      <c r="H173" s="34" t="n">
        <f aca="false">B173*G173</f>
        <v>0</v>
      </c>
    </row>
    <row r="174" customFormat="false" ht="15" hidden="false" customHeight="false" outlineLevel="0" collapsed="false">
      <c r="A174" s="33"/>
      <c r="B174" s="34"/>
      <c r="C174" s="35"/>
      <c r="D174" s="35"/>
      <c r="E174" s="35"/>
      <c r="F174" s="35"/>
      <c r="G174" s="36" t="n">
        <f aca="false">D174-C174-(F174-E174)</f>
        <v>0</v>
      </c>
      <c r="H174" s="34" t="n">
        <f aca="false">B174*G174</f>
        <v>0</v>
      </c>
    </row>
    <row r="175" customFormat="false" ht="15" hidden="false" customHeight="false" outlineLevel="0" collapsed="false">
      <c r="A175" s="33"/>
      <c r="B175" s="34"/>
      <c r="C175" s="35"/>
      <c r="D175" s="35"/>
      <c r="E175" s="35"/>
      <c r="F175" s="35"/>
      <c r="G175" s="36" t="n">
        <f aca="false">D175-C175-(F175-E175)</f>
        <v>0</v>
      </c>
      <c r="H175" s="34" t="n">
        <f aca="false">B175*G175</f>
        <v>0</v>
      </c>
    </row>
    <row r="176" customFormat="false" ht="15" hidden="false" customHeight="false" outlineLevel="0" collapsed="false">
      <c r="A176" s="33"/>
      <c r="B176" s="34"/>
      <c r="C176" s="35"/>
      <c r="D176" s="35"/>
      <c r="E176" s="35"/>
      <c r="F176" s="35"/>
      <c r="G176" s="36" t="n">
        <f aca="false">D176-C176-(F176-E176)</f>
        <v>0</v>
      </c>
      <c r="H176" s="34" t="n">
        <f aca="false">B176*G176</f>
        <v>0</v>
      </c>
    </row>
    <row r="177" customFormat="false" ht="15" hidden="false" customHeight="false" outlineLevel="0" collapsed="false">
      <c r="A177" s="33"/>
      <c r="B177" s="34"/>
      <c r="C177" s="35"/>
      <c r="D177" s="35"/>
      <c r="E177" s="35"/>
      <c r="F177" s="35"/>
      <c r="G177" s="36" t="n">
        <f aca="false">D177-C177-(F177-E177)</f>
        <v>0</v>
      </c>
      <c r="H177" s="34" t="n">
        <f aca="false">B177*G177</f>
        <v>0</v>
      </c>
    </row>
    <row r="178" customFormat="false" ht="15" hidden="false" customHeight="false" outlineLevel="0" collapsed="false">
      <c r="A178" s="33"/>
      <c r="B178" s="34"/>
      <c r="C178" s="35"/>
      <c r="D178" s="35"/>
      <c r="E178" s="35"/>
      <c r="F178" s="35"/>
      <c r="G178" s="36" t="n">
        <f aca="false">D178-C178-(F178-E178)</f>
        <v>0</v>
      </c>
      <c r="H178" s="34" t="n">
        <f aca="false">B178*G178</f>
        <v>0</v>
      </c>
    </row>
    <row r="179" customFormat="false" ht="15" hidden="false" customHeight="false" outlineLevel="0" collapsed="false">
      <c r="A179" s="33"/>
      <c r="B179" s="34"/>
      <c r="C179" s="35"/>
      <c r="D179" s="35"/>
      <c r="E179" s="35"/>
      <c r="F179" s="35"/>
      <c r="G179" s="36" t="n">
        <f aca="false">D179-C179-(F179-E179)</f>
        <v>0</v>
      </c>
      <c r="H179" s="34" t="n">
        <f aca="false">B179*G179</f>
        <v>0</v>
      </c>
    </row>
    <row r="180" customFormat="false" ht="15" hidden="false" customHeight="false" outlineLevel="0" collapsed="false">
      <c r="A180" s="33"/>
      <c r="B180" s="34"/>
      <c r="C180" s="35"/>
      <c r="D180" s="35"/>
      <c r="E180" s="35"/>
      <c r="F180" s="35"/>
      <c r="G180" s="36" t="n">
        <f aca="false">D180-C180-(F180-E180)</f>
        <v>0</v>
      </c>
      <c r="H180" s="34" t="n">
        <f aca="false">B180*G180</f>
        <v>0</v>
      </c>
    </row>
    <row r="181" customFormat="false" ht="15" hidden="false" customHeight="false" outlineLevel="0" collapsed="false">
      <c r="A181" s="33"/>
      <c r="B181" s="34"/>
      <c r="C181" s="35"/>
      <c r="D181" s="35"/>
      <c r="E181" s="35"/>
      <c r="F181" s="35"/>
      <c r="G181" s="36" t="n">
        <f aca="false">D181-C181-(F181-E181)</f>
        <v>0</v>
      </c>
      <c r="H181" s="34" t="n">
        <f aca="false">B181*G181</f>
        <v>0</v>
      </c>
    </row>
    <row r="182" customFormat="false" ht="15" hidden="false" customHeight="false" outlineLevel="0" collapsed="false">
      <c r="A182" s="33"/>
      <c r="B182" s="34"/>
      <c r="C182" s="35"/>
      <c r="D182" s="35"/>
      <c r="E182" s="35"/>
      <c r="F182" s="35"/>
      <c r="G182" s="36" t="n">
        <f aca="false">D182-C182-(F182-E182)</f>
        <v>0</v>
      </c>
      <c r="H182" s="34" t="n">
        <f aca="false">B182*G182</f>
        <v>0</v>
      </c>
    </row>
    <row r="183" customFormat="false" ht="15" hidden="false" customHeight="false" outlineLevel="0" collapsed="false">
      <c r="A183" s="33"/>
      <c r="B183" s="34"/>
      <c r="C183" s="35"/>
      <c r="D183" s="35"/>
      <c r="E183" s="35"/>
      <c r="F183" s="35"/>
      <c r="G183" s="36" t="n">
        <f aca="false">D183-C183-(F183-E183)</f>
        <v>0</v>
      </c>
      <c r="H183" s="34" t="n">
        <f aca="false">B183*G183</f>
        <v>0</v>
      </c>
    </row>
    <row r="184" customFormat="false" ht="15" hidden="false" customHeight="false" outlineLevel="0" collapsed="false">
      <c r="A184" s="33"/>
      <c r="B184" s="34"/>
      <c r="C184" s="35"/>
      <c r="D184" s="35"/>
      <c r="E184" s="35"/>
      <c r="F184" s="35"/>
      <c r="G184" s="36" t="n">
        <f aca="false">D184-C184-(F184-E184)</f>
        <v>0</v>
      </c>
      <c r="H184" s="34" t="n">
        <f aca="false">B184*G184</f>
        <v>0</v>
      </c>
    </row>
    <row r="185" customFormat="false" ht="15" hidden="false" customHeight="false" outlineLevel="0" collapsed="false">
      <c r="A185" s="33"/>
      <c r="B185" s="34"/>
      <c r="C185" s="35"/>
      <c r="D185" s="35"/>
      <c r="E185" s="35"/>
      <c r="F185" s="35"/>
      <c r="G185" s="36" t="n">
        <f aca="false">D185-C185-(F185-E185)</f>
        <v>0</v>
      </c>
      <c r="H185" s="34" t="n">
        <f aca="false">B185*G185</f>
        <v>0</v>
      </c>
    </row>
    <row r="186" customFormat="false" ht="15" hidden="false" customHeight="false" outlineLevel="0" collapsed="false">
      <c r="A186" s="33"/>
      <c r="B186" s="34"/>
      <c r="C186" s="35"/>
      <c r="D186" s="35"/>
      <c r="E186" s="35"/>
      <c r="F186" s="35"/>
      <c r="G186" s="36" t="n">
        <f aca="false">D186-C186-(F186-E186)</f>
        <v>0</v>
      </c>
      <c r="H186" s="34" t="n">
        <f aca="false">B186*G186</f>
        <v>0</v>
      </c>
    </row>
    <row r="187" customFormat="false" ht="15" hidden="false" customHeight="false" outlineLevel="0" collapsed="false">
      <c r="A187" s="33"/>
      <c r="B187" s="34"/>
      <c r="C187" s="35"/>
      <c r="D187" s="35"/>
      <c r="E187" s="35"/>
      <c r="F187" s="35"/>
      <c r="G187" s="36" t="n">
        <f aca="false">D187-C187-(F187-E187)</f>
        <v>0</v>
      </c>
      <c r="H187" s="34" t="n">
        <f aca="false">B187*G187</f>
        <v>0</v>
      </c>
    </row>
    <row r="188" customFormat="false" ht="15" hidden="false" customHeight="false" outlineLevel="0" collapsed="false">
      <c r="A188" s="33"/>
      <c r="B188" s="34"/>
      <c r="C188" s="35"/>
      <c r="D188" s="35"/>
      <c r="E188" s="35"/>
      <c r="F188" s="35"/>
      <c r="G188" s="36" t="n">
        <f aca="false">D188-C188-(F188-E188)</f>
        <v>0</v>
      </c>
      <c r="H188" s="34" t="n">
        <f aca="false">B188*G188</f>
        <v>0</v>
      </c>
    </row>
    <row r="189" customFormat="false" ht="15" hidden="false" customHeight="false" outlineLevel="0" collapsed="false">
      <c r="A189" s="33"/>
      <c r="B189" s="34"/>
      <c r="C189" s="35"/>
      <c r="D189" s="35"/>
      <c r="E189" s="35"/>
      <c r="F189" s="35"/>
      <c r="G189" s="36" t="n">
        <f aca="false">D189-C189-(F189-E189)</f>
        <v>0</v>
      </c>
      <c r="H189" s="34" t="n">
        <f aca="false">B189*G189</f>
        <v>0</v>
      </c>
    </row>
    <row r="190" customFormat="false" ht="15" hidden="false" customHeight="false" outlineLevel="0" collapsed="false">
      <c r="A190" s="33"/>
      <c r="B190" s="34"/>
      <c r="C190" s="35"/>
      <c r="D190" s="35"/>
      <c r="E190" s="35"/>
      <c r="F190" s="35"/>
      <c r="G190" s="36" t="n">
        <f aca="false">D190-C190-(F190-E190)</f>
        <v>0</v>
      </c>
      <c r="H190" s="34" t="n">
        <f aca="false">B190*G190</f>
        <v>0</v>
      </c>
    </row>
    <row r="191" customFormat="false" ht="15" hidden="false" customHeight="false" outlineLevel="0" collapsed="false">
      <c r="A191" s="33"/>
      <c r="B191" s="34"/>
      <c r="C191" s="35"/>
      <c r="D191" s="35"/>
      <c r="E191" s="35"/>
      <c r="F191" s="35"/>
      <c r="G191" s="36" t="n">
        <f aca="false">D191-C191-(F191-E191)</f>
        <v>0</v>
      </c>
      <c r="H191" s="34" t="n">
        <f aca="false">B191*G191</f>
        <v>0</v>
      </c>
    </row>
    <row r="192" customFormat="false" ht="15" hidden="false" customHeight="false" outlineLevel="0" collapsed="false">
      <c r="A192" s="33"/>
      <c r="B192" s="34"/>
      <c r="C192" s="35"/>
      <c r="D192" s="35"/>
      <c r="E192" s="35"/>
      <c r="F192" s="35"/>
      <c r="G192" s="36" t="n">
        <f aca="false">D192-C192-(F192-E192)</f>
        <v>0</v>
      </c>
      <c r="H192" s="34" t="n">
        <f aca="false">B192*G192</f>
        <v>0</v>
      </c>
    </row>
    <row r="193" customFormat="false" ht="15" hidden="false" customHeight="false" outlineLevel="0" collapsed="false">
      <c r="A193" s="33"/>
      <c r="B193" s="34"/>
      <c r="C193" s="35"/>
      <c r="D193" s="35"/>
      <c r="E193" s="35"/>
      <c r="F193" s="35"/>
      <c r="G193" s="36" t="n">
        <f aca="false">D193-C193-(F193-E193)</f>
        <v>0</v>
      </c>
      <c r="H193" s="34" t="n">
        <f aca="false">B193*G193</f>
        <v>0</v>
      </c>
    </row>
    <row r="194" customFormat="false" ht="15" hidden="false" customHeight="false" outlineLevel="0" collapsed="false">
      <c r="A194" s="33"/>
      <c r="B194" s="34"/>
      <c r="C194" s="35"/>
      <c r="D194" s="35"/>
      <c r="E194" s="35"/>
      <c r="F194" s="35"/>
      <c r="G194" s="36" t="n">
        <f aca="false">D194-C194-(F194-E194)</f>
        <v>0</v>
      </c>
      <c r="H194" s="34" t="n">
        <f aca="false">B194*G194</f>
        <v>0</v>
      </c>
    </row>
    <row r="195" customFormat="false" ht="15" hidden="false" customHeight="false" outlineLevel="0" collapsed="false">
      <c r="A195" s="33"/>
      <c r="B195" s="34"/>
      <c r="C195" s="37"/>
      <c r="D195" s="37"/>
      <c r="E195" s="35"/>
      <c r="F195" s="35"/>
      <c r="G195" s="36" t="n">
        <f aca="false">D195-C195-(F195-E195)</f>
        <v>0</v>
      </c>
      <c r="H195" s="34" t="n">
        <f aca="false">B195*G195</f>
        <v>0</v>
      </c>
    </row>
    <row r="196" customFormat="false" ht="15" hidden="false" customHeight="false" outlineLevel="0" collapsed="false">
      <c r="A196" s="33"/>
      <c r="B196" s="34"/>
      <c r="C196" s="35"/>
      <c r="D196" s="35"/>
      <c r="E196" s="35"/>
      <c r="F196" s="35"/>
      <c r="G196" s="36" t="n">
        <f aca="false">D196-C196-(F196-E196)</f>
        <v>0</v>
      </c>
      <c r="H196" s="34" t="n">
        <f aca="false">B196*G196</f>
        <v>0</v>
      </c>
    </row>
    <row r="197" customFormat="false" ht="15" hidden="false" customHeight="false" outlineLevel="0" collapsed="false">
      <c r="A197" s="33"/>
      <c r="B197" s="34"/>
      <c r="C197" s="35"/>
      <c r="D197" s="35"/>
      <c r="E197" s="35"/>
      <c r="F197" s="35"/>
      <c r="G197" s="36" t="n">
        <f aca="false">D197-C197-(F197-E197)</f>
        <v>0</v>
      </c>
      <c r="H197" s="34" t="n">
        <f aca="false">B197*G197</f>
        <v>0</v>
      </c>
    </row>
    <row r="198" customFormat="false" ht="15" hidden="false" customHeight="false" outlineLevel="0" collapsed="false">
      <c r="A198" s="33"/>
      <c r="B198" s="34"/>
      <c r="C198" s="35"/>
      <c r="D198" s="35"/>
      <c r="E198" s="35"/>
      <c r="F198" s="35"/>
      <c r="G198" s="36" t="n">
        <f aca="false">D198-C198-(F198-E198)</f>
        <v>0</v>
      </c>
      <c r="H198" s="34" t="n">
        <f aca="false">B198*G198</f>
        <v>0</v>
      </c>
    </row>
    <row r="199" customFormat="false" ht="15" hidden="false" customHeight="false" outlineLevel="0" collapsed="false">
      <c r="A199" s="33"/>
      <c r="B199" s="34"/>
      <c r="C199" s="37"/>
      <c r="D199" s="37"/>
      <c r="E199" s="35"/>
      <c r="F199" s="35"/>
      <c r="G199" s="36" t="n">
        <f aca="false">D199-C199-(F199-E199)</f>
        <v>0</v>
      </c>
      <c r="H199" s="34" t="n">
        <f aca="false">B199*G199</f>
        <v>0</v>
      </c>
    </row>
    <row r="200" customFormat="false" ht="15" hidden="false" customHeight="false" outlineLevel="0" collapsed="false">
      <c r="A200" s="33"/>
      <c r="B200" s="34"/>
      <c r="C200" s="35"/>
      <c r="D200" s="35"/>
      <c r="E200" s="35"/>
      <c r="F200" s="35"/>
      <c r="G200" s="36" t="n">
        <f aca="false">D200-C200-(F200-E200)</f>
        <v>0</v>
      </c>
      <c r="H200" s="34" t="n">
        <f aca="false">B200*G200</f>
        <v>0</v>
      </c>
    </row>
    <row r="201" customFormat="false" ht="15" hidden="false" customHeight="false" outlineLevel="0" collapsed="false">
      <c r="A201" s="33"/>
      <c r="B201" s="34"/>
      <c r="C201" s="35"/>
      <c r="D201" s="35"/>
      <c r="E201" s="35"/>
      <c r="F201" s="35"/>
      <c r="G201" s="36" t="n">
        <f aca="false">D201-C201-(F201-E201)</f>
        <v>0</v>
      </c>
      <c r="H201" s="34" t="n">
        <f aca="false">B201*G201</f>
        <v>0</v>
      </c>
    </row>
    <row r="202" customFormat="false" ht="15" hidden="false" customHeight="false" outlineLevel="0" collapsed="false">
      <c r="A202" s="33"/>
      <c r="B202" s="34"/>
      <c r="C202" s="35"/>
      <c r="D202" s="35"/>
      <c r="E202" s="35"/>
      <c r="F202" s="35"/>
      <c r="G202" s="36" t="n">
        <f aca="false">D202-C202-(F202-E202)</f>
        <v>0</v>
      </c>
      <c r="H202" s="34" t="n">
        <f aca="false">B202*G202</f>
        <v>0</v>
      </c>
    </row>
    <row r="203" customFormat="false" ht="15" hidden="false" customHeight="false" outlineLevel="0" collapsed="false">
      <c r="A203" s="33"/>
      <c r="B203" s="34"/>
      <c r="C203" s="37"/>
      <c r="D203" s="37"/>
      <c r="E203" s="35"/>
      <c r="F203" s="35"/>
      <c r="G203" s="36" t="n">
        <f aca="false">D203-C203-(F203-E203)</f>
        <v>0</v>
      </c>
      <c r="H203" s="34" t="n">
        <f aca="false">B203*G203</f>
        <v>0</v>
      </c>
    </row>
  </sheetData>
  <mergeCells count="1">
    <mergeCell ref="E3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6.99"/>
    <col collapsed="false" customWidth="true" hidden="false" outlineLevel="0" max="2" min="2" style="0" width="12.7"/>
    <col collapsed="false" customWidth="true" hidden="false" outlineLevel="0" max="3" min="3" style="0" width="16.13"/>
    <col collapsed="false" customWidth="true" hidden="false" outlineLevel="0" max="6" min="4" style="0" width="15.42"/>
    <col collapsed="false" customWidth="true" hidden="false" outlineLevel="0" max="7" min="7" style="0" width="16.28"/>
    <col collapsed="false" customWidth="true" hidden="false" outlineLevel="0" max="8" min="8" style="0" width="14.28"/>
    <col collapsed="false" customWidth="true" hidden="false" outlineLevel="0" max="1025" min="9" style="0" width="8.96"/>
  </cols>
  <sheetData>
    <row r="1" customFormat="false" ht="15" hidden="false" customHeight="false" outlineLevel="0" collapsed="false">
      <c r="B1" s="29" t="n">
        <f aca="false">SUM(B4:B195)</f>
        <v>92139.86</v>
      </c>
      <c r="C1" s="0" t="n">
        <f aca="false">COUNTA(A4:A203)</f>
        <v>99</v>
      </c>
      <c r="G1" s="30" t="n">
        <f aca="false">IF(B1&lt;&gt;0,H1/B1,0)</f>
        <v>-16.9509427298891</v>
      </c>
      <c r="H1" s="29" t="n">
        <f aca="false">SUM(H4:H195)</f>
        <v>-1561857.49</v>
      </c>
    </row>
    <row r="3" s="32" customFormat="true" ht="45" hidden="false" customHeight="true" outlineLevel="0" collapsed="false">
      <c r="A3" s="31" t="s">
        <v>16</v>
      </c>
      <c r="B3" s="31" t="s">
        <v>6</v>
      </c>
      <c r="C3" s="31" t="s">
        <v>17</v>
      </c>
      <c r="D3" s="31" t="s">
        <v>18</v>
      </c>
      <c r="E3" s="31" t="s">
        <v>19</v>
      </c>
      <c r="F3" s="31"/>
      <c r="G3" s="31" t="s">
        <v>20</v>
      </c>
      <c r="H3" s="31" t="s">
        <v>21</v>
      </c>
    </row>
    <row r="4" customFormat="false" ht="15" hidden="false" customHeight="false" outlineLevel="0" collapsed="false">
      <c r="A4" s="33" t="s">
        <v>49</v>
      </c>
      <c r="B4" s="34" t="n">
        <v>240</v>
      </c>
      <c r="C4" s="35" t="n">
        <v>43586</v>
      </c>
      <c r="D4" s="35" t="n">
        <v>43556</v>
      </c>
      <c r="E4" s="35"/>
      <c r="F4" s="35"/>
      <c r="G4" s="36" t="n">
        <f aca="false">D4-C4-(F4-E4)</f>
        <v>-30</v>
      </c>
      <c r="H4" s="34" t="n">
        <f aca="false">B4*G4</f>
        <v>-7200</v>
      </c>
    </row>
    <row r="5" customFormat="false" ht="15" hidden="false" customHeight="false" outlineLevel="0" collapsed="false">
      <c r="A5" s="33" t="s">
        <v>50</v>
      </c>
      <c r="B5" s="34" t="n">
        <v>215.51</v>
      </c>
      <c r="C5" s="35" t="n">
        <v>43551</v>
      </c>
      <c r="D5" s="35" t="n">
        <v>43556</v>
      </c>
      <c r="E5" s="35"/>
      <c r="F5" s="35"/>
      <c r="G5" s="36" t="n">
        <f aca="false">D5-C5-(F5-E5)</f>
        <v>5</v>
      </c>
      <c r="H5" s="34" t="n">
        <f aca="false">B5*G5</f>
        <v>1077.55</v>
      </c>
    </row>
    <row r="6" customFormat="false" ht="15" hidden="false" customHeight="false" outlineLevel="0" collapsed="false">
      <c r="A6" s="33" t="s">
        <v>51</v>
      </c>
      <c r="B6" s="34" t="n">
        <v>90</v>
      </c>
      <c r="C6" s="35" t="n">
        <v>43548</v>
      </c>
      <c r="D6" s="35" t="n">
        <v>43556</v>
      </c>
      <c r="E6" s="35"/>
      <c r="F6" s="35"/>
      <c r="G6" s="36" t="n">
        <f aca="false">D6-C6-(F6-E6)</f>
        <v>8</v>
      </c>
      <c r="H6" s="34" t="n">
        <f aca="false">B6*G6</f>
        <v>720</v>
      </c>
    </row>
    <row r="7" customFormat="false" ht="15" hidden="false" customHeight="false" outlineLevel="0" collapsed="false">
      <c r="A7" s="33" t="s">
        <v>52</v>
      </c>
      <c r="B7" s="34" t="n">
        <v>195.84</v>
      </c>
      <c r="C7" s="35" t="n">
        <v>43551</v>
      </c>
      <c r="D7" s="35" t="n">
        <v>43556</v>
      </c>
      <c r="E7" s="35"/>
      <c r="F7" s="35"/>
      <c r="G7" s="36" t="n">
        <f aca="false">D7-C7-(F7-E7)</f>
        <v>5</v>
      </c>
      <c r="H7" s="34" t="n">
        <f aca="false">B7*G7</f>
        <v>979.2</v>
      </c>
    </row>
    <row r="8" customFormat="false" ht="15" hidden="false" customHeight="false" outlineLevel="0" collapsed="false">
      <c r="A8" s="33" t="s">
        <v>53</v>
      </c>
      <c r="B8" s="34" t="n">
        <v>148</v>
      </c>
      <c r="C8" s="35" t="n">
        <v>43520</v>
      </c>
      <c r="D8" s="35" t="n">
        <v>43556</v>
      </c>
      <c r="E8" s="35"/>
      <c r="F8" s="35"/>
      <c r="G8" s="36" t="n">
        <f aca="false">D8-C8-(F8-E8)</f>
        <v>36</v>
      </c>
      <c r="H8" s="34" t="n">
        <f aca="false">B8*G8</f>
        <v>5328</v>
      </c>
    </row>
    <row r="9" customFormat="false" ht="15" hidden="false" customHeight="false" outlineLevel="0" collapsed="false">
      <c r="A9" s="33" t="s">
        <v>54</v>
      </c>
      <c r="B9" s="34" t="n">
        <v>133.8</v>
      </c>
      <c r="C9" s="35" t="n">
        <v>43520</v>
      </c>
      <c r="D9" s="35" t="n">
        <v>43556</v>
      </c>
      <c r="E9" s="35"/>
      <c r="F9" s="35"/>
      <c r="G9" s="36" t="n">
        <f aca="false">D9-C9-(F9-E9)</f>
        <v>36</v>
      </c>
      <c r="H9" s="34" t="n">
        <f aca="false">B9*G9</f>
        <v>4816.8</v>
      </c>
    </row>
    <row r="10" customFormat="false" ht="15" hidden="false" customHeight="false" outlineLevel="0" collapsed="false">
      <c r="A10" s="33" t="s">
        <v>55</v>
      </c>
      <c r="B10" s="34" t="n">
        <v>98</v>
      </c>
      <c r="C10" s="35" t="n">
        <v>43520</v>
      </c>
      <c r="D10" s="35" t="n">
        <v>43556</v>
      </c>
      <c r="E10" s="35"/>
      <c r="F10" s="35"/>
      <c r="G10" s="36" t="n">
        <f aca="false">D10-C10-(F10-E10)</f>
        <v>36</v>
      </c>
      <c r="H10" s="34" t="n">
        <f aca="false">B10*G10</f>
        <v>3528</v>
      </c>
    </row>
    <row r="11" customFormat="false" ht="15" hidden="false" customHeight="false" outlineLevel="0" collapsed="false">
      <c r="A11" s="33" t="s">
        <v>56</v>
      </c>
      <c r="B11" s="34" t="n">
        <v>90</v>
      </c>
      <c r="C11" s="35" t="n">
        <v>43502</v>
      </c>
      <c r="D11" s="35" t="n">
        <v>43556</v>
      </c>
      <c r="E11" s="35"/>
      <c r="F11" s="35"/>
      <c r="G11" s="36" t="n">
        <f aca="false">D11-C11-(F11-E11)</f>
        <v>54</v>
      </c>
      <c r="H11" s="34" t="n">
        <f aca="false">B11*G11</f>
        <v>4860</v>
      </c>
    </row>
    <row r="12" customFormat="false" ht="15" hidden="false" customHeight="false" outlineLevel="0" collapsed="false">
      <c r="A12" s="33" t="s">
        <v>57</v>
      </c>
      <c r="B12" s="34" t="n">
        <v>98</v>
      </c>
      <c r="C12" s="35" t="n">
        <v>43572</v>
      </c>
      <c r="D12" s="35" t="n">
        <v>43556</v>
      </c>
      <c r="E12" s="35"/>
      <c r="F12" s="35"/>
      <c r="G12" s="36" t="n">
        <f aca="false">D12-C12-(F12-E12)</f>
        <v>-16</v>
      </c>
      <c r="H12" s="34" t="n">
        <f aca="false">B12*G12</f>
        <v>-1568</v>
      </c>
    </row>
    <row r="13" customFormat="false" ht="15" hidden="false" customHeight="false" outlineLevel="0" collapsed="false">
      <c r="A13" s="33" t="s">
        <v>58</v>
      </c>
      <c r="B13" s="34" t="n">
        <v>133.8</v>
      </c>
      <c r="C13" s="35" t="n">
        <v>43572</v>
      </c>
      <c r="D13" s="35" t="n">
        <v>43556</v>
      </c>
      <c r="E13" s="35"/>
      <c r="F13" s="35"/>
      <c r="G13" s="36" t="n">
        <f aca="false">D13-C13-(F13-E13)</f>
        <v>-16</v>
      </c>
      <c r="H13" s="34" t="n">
        <f aca="false">B13*G13</f>
        <v>-2140.8</v>
      </c>
    </row>
    <row r="14" customFormat="false" ht="15" hidden="false" customHeight="false" outlineLevel="0" collapsed="false">
      <c r="A14" s="33" t="s">
        <v>59</v>
      </c>
      <c r="B14" s="34" t="n">
        <v>148</v>
      </c>
      <c r="C14" s="35" t="n">
        <v>43572</v>
      </c>
      <c r="D14" s="35" t="n">
        <v>43556</v>
      </c>
      <c r="E14" s="35"/>
      <c r="F14" s="35"/>
      <c r="G14" s="36" t="n">
        <f aca="false">D14-C14-(F14-E14)</f>
        <v>-16</v>
      </c>
      <c r="H14" s="34" t="n">
        <f aca="false">B14*G14</f>
        <v>-2368</v>
      </c>
    </row>
    <row r="15" customFormat="false" ht="15" hidden="false" customHeight="false" outlineLevel="0" collapsed="false">
      <c r="A15" s="33" t="s">
        <v>60</v>
      </c>
      <c r="B15" s="34" t="n">
        <v>680</v>
      </c>
      <c r="C15" s="35" t="n">
        <v>43589</v>
      </c>
      <c r="D15" s="35" t="n">
        <v>43559</v>
      </c>
      <c r="E15" s="35"/>
      <c r="F15" s="35"/>
      <c r="G15" s="36" t="n">
        <f aca="false">D15-C15-(F15-E15)</f>
        <v>-30</v>
      </c>
      <c r="H15" s="34" t="n">
        <f aca="false">B15*G15</f>
        <v>-20400</v>
      </c>
    </row>
    <row r="16" customFormat="false" ht="15" hidden="false" customHeight="false" outlineLevel="0" collapsed="false">
      <c r="A16" s="33" t="s">
        <v>61</v>
      </c>
      <c r="B16" s="34" t="n">
        <v>1265.23</v>
      </c>
      <c r="C16" s="35" t="n">
        <v>43589</v>
      </c>
      <c r="D16" s="35" t="n">
        <v>43559</v>
      </c>
      <c r="E16" s="35"/>
      <c r="F16" s="35"/>
      <c r="G16" s="36" t="n">
        <f aca="false">D16-C16-(F16-E16)</f>
        <v>-30</v>
      </c>
      <c r="H16" s="34" t="n">
        <f aca="false">B16*G16</f>
        <v>-37956.9</v>
      </c>
    </row>
    <row r="17" customFormat="false" ht="15" hidden="false" customHeight="false" outlineLevel="0" collapsed="false">
      <c r="A17" s="33" t="s">
        <v>62</v>
      </c>
      <c r="B17" s="34" t="n">
        <v>3926</v>
      </c>
      <c r="C17" s="35" t="n">
        <v>43589</v>
      </c>
      <c r="D17" s="35" t="n">
        <v>43559</v>
      </c>
      <c r="E17" s="35"/>
      <c r="F17" s="35"/>
      <c r="G17" s="36" t="n">
        <f aca="false">D17-C17-(F17-E17)</f>
        <v>-30</v>
      </c>
      <c r="H17" s="34" t="n">
        <f aca="false">B17*G17</f>
        <v>-117780</v>
      </c>
    </row>
    <row r="18" customFormat="false" ht="15" hidden="false" customHeight="false" outlineLevel="0" collapsed="false">
      <c r="A18" s="33" t="s">
        <v>63</v>
      </c>
      <c r="B18" s="34" t="n">
        <v>2520</v>
      </c>
      <c r="C18" s="35" t="n">
        <v>43573</v>
      </c>
      <c r="D18" s="35" t="n">
        <v>43564</v>
      </c>
      <c r="E18" s="35"/>
      <c r="F18" s="35"/>
      <c r="G18" s="36" t="n">
        <f aca="false">D18-C18-(F18-E18)</f>
        <v>-9</v>
      </c>
      <c r="H18" s="34" t="n">
        <f aca="false">B18*G18</f>
        <v>-22680</v>
      </c>
    </row>
    <row r="19" customFormat="false" ht="15" hidden="false" customHeight="false" outlineLevel="0" collapsed="false">
      <c r="A19" s="33" t="s">
        <v>64</v>
      </c>
      <c r="B19" s="34" t="n">
        <v>2697</v>
      </c>
      <c r="C19" s="35" t="n">
        <v>43600</v>
      </c>
      <c r="D19" s="35" t="n">
        <v>43570</v>
      </c>
      <c r="E19" s="35"/>
      <c r="F19" s="35"/>
      <c r="G19" s="36" t="n">
        <f aca="false">D19-C19-(F19-E19)</f>
        <v>-30</v>
      </c>
      <c r="H19" s="34" t="n">
        <f aca="false">B19*G19</f>
        <v>-80910</v>
      </c>
    </row>
    <row r="20" customFormat="false" ht="15" hidden="false" customHeight="false" outlineLevel="0" collapsed="false">
      <c r="A20" s="33" t="s">
        <v>65</v>
      </c>
      <c r="B20" s="34" t="n">
        <v>1930</v>
      </c>
      <c r="C20" s="35" t="n">
        <v>43548</v>
      </c>
      <c r="D20" s="35" t="n">
        <v>43573</v>
      </c>
      <c r="E20" s="35"/>
      <c r="F20" s="35"/>
      <c r="G20" s="36" t="n">
        <f aca="false">D20-C20-(F20-E20)</f>
        <v>25</v>
      </c>
      <c r="H20" s="34" t="n">
        <f aca="false">B20*G20</f>
        <v>48250</v>
      </c>
    </row>
    <row r="21" customFormat="false" ht="15" hidden="false" customHeight="false" outlineLevel="0" collapsed="false">
      <c r="A21" s="33" t="s">
        <v>66</v>
      </c>
      <c r="B21" s="34" t="n">
        <v>8400</v>
      </c>
      <c r="C21" s="35" t="n">
        <v>43603</v>
      </c>
      <c r="D21" s="35" t="n">
        <v>43573</v>
      </c>
      <c r="E21" s="35"/>
      <c r="F21" s="35"/>
      <c r="G21" s="36" t="n">
        <f aca="false">D21-C21-(F21-E21)</f>
        <v>-30</v>
      </c>
      <c r="H21" s="34" t="n">
        <f aca="false">B21*G21</f>
        <v>-252000</v>
      </c>
    </row>
    <row r="22" customFormat="false" ht="15" hidden="false" customHeight="false" outlineLevel="0" collapsed="false">
      <c r="A22" s="33" t="s">
        <v>67</v>
      </c>
      <c r="B22" s="34" t="n">
        <v>90</v>
      </c>
      <c r="C22" s="35" t="n">
        <v>43603</v>
      </c>
      <c r="D22" s="35" t="n">
        <v>43573</v>
      </c>
      <c r="E22" s="35"/>
      <c r="F22" s="35"/>
      <c r="G22" s="36" t="n">
        <f aca="false">D22-C22-(F22-E22)</f>
        <v>-30</v>
      </c>
      <c r="H22" s="34" t="n">
        <f aca="false">B22*G22</f>
        <v>-2700</v>
      </c>
    </row>
    <row r="23" customFormat="false" ht="15" hidden="false" customHeight="false" outlineLevel="0" collapsed="false">
      <c r="A23" s="33" t="s">
        <v>68</v>
      </c>
      <c r="B23" s="34" t="n">
        <v>4615</v>
      </c>
      <c r="C23" s="35" t="n">
        <v>43603</v>
      </c>
      <c r="D23" s="35" t="n">
        <v>43573</v>
      </c>
      <c r="E23" s="35"/>
      <c r="F23" s="35"/>
      <c r="G23" s="36" t="n">
        <f aca="false">D23-C23-(F23-E23)</f>
        <v>-30</v>
      </c>
      <c r="H23" s="34" t="n">
        <f aca="false">B23*G23</f>
        <v>-138450</v>
      </c>
    </row>
    <row r="24" customFormat="false" ht="15" hidden="false" customHeight="false" outlineLevel="0" collapsed="false">
      <c r="A24" s="33" t="s">
        <v>69</v>
      </c>
      <c r="B24" s="34" t="n">
        <v>1429</v>
      </c>
      <c r="C24" s="35" t="n">
        <v>43513</v>
      </c>
      <c r="D24" s="35" t="n">
        <v>43573</v>
      </c>
      <c r="E24" s="35"/>
      <c r="F24" s="35"/>
      <c r="G24" s="36" t="n">
        <f aca="false">D24-C24-(F24-E24)</f>
        <v>60</v>
      </c>
      <c r="H24" s="34" t="n">
        <f aca="false">B24*G24</f>
        <v>85740</v>
      </c>
    </row>
    <row r="25" customFormat="false" ht="15" hidden="false" customHeight="false" outlineLevel="0" collapsed="false">
      <c r="A25" s="33" t="s">
        <v>70</v>
      </c>
      <c r="B25" s="34" t="n">
        <v>590</v>
      </c>
      <c r="C25" s="35" t="n">
        <v>43548</v>
      </c>
      <c r="D25" s="35" t="n">
        <v>43573</v>
      </c>
      <c r="E25" s="35"/>
      <c r="F25" s="35"/>
      <c r="G25" s="36" t="n">
        <f aca="false">D25-C25-(F25-E25)</f>
        <v>25</v>
      </c>
      <c r="H25" s="34" t="n">
        <f aca="false">B25*G25</f>
        <v>14750</v>
      </c>
    </row>
    <row r="26" customFormat="false" ht="15" hidden="false" customHeight="false" outlineLevel="0" collapsed="false">
      <c r="A26" s="33" t="s">
        <v>71</v>
      </c>
      <c r="B26" s="34" t="n">
        <v>270</v>
      </c>
      <c r="C26" s="35" t="n">
        <v>43534</v>
      </c>
      <c r="D26" s="35" t="n">
        <v>43573</v>
      </c>
      <c r="E26" s="35"/>
      <c r="F26" s="35"/>
      <c r="G26" s="36" t="n">
        <f aca="false">D26-C26-(F26-E26)</f>
        <v>39</v>
      </c>
      <c r="H26" s="34" t="n">
        <f aca="false">B26*G26</f>
        <v>10530</v>
      </c>
    </row>
    <row r="27" customFormat="false" ht="15" hidden="false" customHeight="false" outlineLevel="0" collapsed="false">
      <c r="A27" s="33" t="s">
        <v>72</v>
      </c>
      <c r="B27" s="34" t="n">
        <v>1065.57</v>
      </c>
      <c r="C27" s="35" t="n">
        <v>43580</v>
      </c>
      <c r="D27" s="35" t="n">
        <v>43574</v>
      </c>
      <c r="E27" s="35"/>
      <c r="F27" s="35"/>
      <c r="G27" s="36" t="n">
        <f aca="false">D27-C27-(F27-E27)</f>
        <v>-6</v>
      </c>
      <c r="H27" s="34" t="n">
        <f aca="false">B27*G27</f>
        <v>-6393.42</v>
      </c>
    </row>
    <row r="28" customFormat="false" ht="15" hidden="false" customHeight="false" outlineLevel="0" collapsed="false">
      <c r="A28" s="33" t="s">
        <v>73</v>
      </c>
      <c r="B28" s="34" t="n">
        <v>1768</v>
      </c>
      <c r="C28" s="35" t="n">
        <v>43582</v>
      </c>
      <c r="D28" s="35" t="n">
        <v>43574</v>
      </c>
      <c r="E28" s="35"/>
      <c r="F28" s="35"/>
      <c r="G28" s="36" t="n">
        <f aca="false">D28-C28-(F28-E28)</f>
        <v>-8</v>
      </c>
      <c r="H28" s="34" t="n">
        <f aca="false">B28*G28</f>
        <v>-14144</v>
      </c>
    </row>
    <row r="29" customFormat="false" ht="15" hidden="false" customHeight="false" outlineLevel="0" collapsed="false">
      <c r="A29" s="33" t="s">
        <v>74</v>
      </c>
      <c r="B29" s="34" t="n">
        <v>82.5</v>
      </c>
      <c r="C29" s="35" t="n">
        <v>43496</v>
      </c>
      <c r="D29" s="35" t="n">
        <v>43574</v>
      </c>
      <c r="E29" s="35"/>
      <c r="F29" s="35"/>
      <c r="G29" s="36" t="n">
        <f aca="false">D29-C29-(F29-E29)</f>
        <v>78</v>
      </c>
      <c r="H29" s="34" t="n">
        <f aca="false">B29*G29</f>
        <v>6435</v>
      </c>
    </row>
    <row r="30" customFormat="false" ht="15" hidden="false" customHeight="false" outlineLevel="0" collapsed="false">
      <c r="A30" s="33" t="s">
        <v>75</v>
      </c>
      <c r="B30" s="34" t="n">
        <v>82.5</v>
      </c>
      <c r="C30" s="35" t="n">
        <v>43548</v>
      </c>
      <c r="D30" s="35" t="n">
        <v>43574</v>
      </c>
      <c r="E30" s="35"/>
      <c r="F30" s="35"/>
      <c r="G30" s="36" t="n">
        <f aca="false">D30-C30-(F30-E30)</f>
        <v>26</v>
      </c>
      <c r="H30" s="34" t="n">
        <f aca="false">B30*G30</f>
        <v>2145</v>
      </c>
    </row>
    <row r="31" customFormat="false" ht="15" hidden="false" customHeight="false" outlineLevel="0" collapsed="false">
      <c r="A31" s="33" t="s">
        <v>76</v>
      </c>
      <c r="B31" s="34" t="n">
        <v>325</v>
      </c>
      <c r="C31" s="35" t="n">
        <v>43524</v>
      </c>
      <c r="D31" s="35" t="n">
        <v>43574</v>
      </c>
      <c r="E31" s="35"/>
      <c r="F31" s="35"/>
      <c r="G31" s="36" t="n">
        <f aca="false">D31-C31-(F31-E31)</f>
        <v>50</v>
      </c>
      <c r="H31" s="34" t="n">
        <f aca="false">B31*G31</f>
        <v>16250</v>
      </c>
    </row>
    <row r="32" customFormat="false" ht="15" hidden="false" customHeight="false" outlineLevel="0" collapsed="false">
      <c r="A32" s="33" t="s">
        <v>77</v>
      </c>
      <c r="B32" s="34" t="n">
        <v>325</v>
      </c>
      <c r="C32" s="35" t="n">
        <v>43604</v>
      </c>
      <c r="D32" s="35" t="n">
        <v>43574</v>
      </c>
      <c r="E32" s="35"/>
      <c r="F32" s="35"/>
      <c r="G32" s="36" t="n">
        <f aca="false">D32-C32-(F32-E32)</f>
        <v>-30</v>
      </c>
      <c r="H32" s="34" t="n">
        <f aca="false">B32*G32</f>
        <v>-9750</v>
      </c>
    </row>
    <row r="33" customFormat="false" ht="15" hidden="false" customHeight="false" outlineLevel="0" collapsed="false">
      <c r="A33" s="33" t="s">
        <v>78</v>
      </c>
      <c r="B33" s="34" t="n">
        <v>180</v>
      </c>
      <c r="C33" s="35" t="n">
        <v>43587</v>
      </c>
      <c r="D33" s="35" t="n">
        <v>43574</v>
      </c>
      <c r="E33" s="35"/>
      <c r="F33" s="35"/>
      <c r="G33" s="36" t="n">
        <f aca="false">D33-C33-(F33-E33)</f>
        <v>-13</v>
      </c>
      <c r="H33" s="34" t="n">
        <f aca="false">B33*G33</f>
        <v>-2340</v>
      </c>
    </row>
    <row r="34" customFormat="false" ht="15" hidden="false" customHeight="false" outlineLevel="0" collapsed="false">
      <c r="A34" s="33" t="s">
        <v>79</v>
      </c>
      <c r="B34" s="34" t="n">
        <v>450.82</v>
      </c>
      <c r="C34" s="35" t="n">
        <v>43559</v>
      </c>
      <c r="D34" s="35" t="n">
        <v>43574</v>
      </c>
      <c r="E34" s="35"/>
      <c r="F34" s="35"/>
      <c r="G34" s="36" t="n">
        <f aca="false">D34-C34-(F34-E34)</f>
        <v>15</v>
      </c>
      <c r="H34" s="34" t="n">
        <f aca="false">B34*G34</f>
        <v>6762.3</v>
      </c>
    </row>
    <row r="35" customFormat="false" ht="15" hidden="false" customHeight="false" outlineLevel="0" collapsed="false">
      <c r="A35" s="33" t="s">
        <v>80</v>
      </c>
      <c r="B35" s="34" t="n">
        <v>120</v>
      </c>
      <c r="C35" s="35" t="n">
        <v>43548</v>
      </c>
      <c r="D35" s="35" t="n">
        <v>43574</v>
      </c>
      <c r="E35" s="35"/>
      <c r="F35" s="35"/>
      <c r="G35" s="36" t="n">
        <f aca="false">D35-C35-(F35-E35)</f>
        <v>26</v>
      </c>
      <c r="H35" s="34" t="n">
        <f aca="false">B35*G35</f>
        <v>3120</v>
      </c>
    </row>
    <row r="36" customFormat="false" ht="15" hidden="false" customHeight="false" outlineLevel="0" collapsed="false">
      <c r="A36" s="33" t="s">
        <v>81</v>
      </c>
      <c r="B36" s="34" t="n">
        <v>120</v>
      </c>
      <c r="C36" s="35" t="n">
        <v>43548</v>
      </c>
      <c r="D36" s="35" t="n">
        <v>43574</v>
      </c>
      <c r="E36" s="35"/>
      <c r="F36" s="35"/>
      <c r="G36" s="36" t="n">
        <f aca="false">D36-C36-(F36-E36)</f>
        <v>26</v>
      </c>
      <c r="H36" s="34" t="n">
        <f aca="false">B36*G36</f>
        <v>3120</v>
      </c>
    </row>
    <row r="37" customFormat="false" ht="15" hidden="false" customHeight="false" outlineLevel="0" collapsed="false">
      <c r="A37" s="33" t="s">
        <v>82</v>
      </c>
      <c r="B37" s="34" t="n">
        <v>1440</v>
      </c>
      <c r="C37" s="35" t="n">
        <v>43604</v>
      </c>
      <c r="D37" s="35" t="n">
        <v>43574</v>
      </c>
      <c r="E37" s="35"/>
      <c r="F37" s="35"/>
      <c r="G37" s="36" t="n">
        <f aca="false">D37-C37-(F37-E37)</f>
        <v>-30</v>
      </c>
      <c r="H37" s="34" t="n">
        <f aca="false">B37*G37</f>
        <v>-43200</v>
      </c>
    </row>
    <row r="38" customFormat="false" ht="15" hidden="false" customHeight="false" outlineLevel="0" collapsed="false">
      <c r="A38" s="33" t="s">
        <v>83</v>
      </c>
      <c r="B38" s="34" t="n">
        <v>69.17</v>
      </c>
      <c r="C38" s="35" t="n">
        <v>43513</v>
      </c>
      <c r="D38" s="35" t="n">
        <v>43574</v>
      </c>
      <c r="E38" s="35"/>
      <c r="F38" s="35"/>
      <c r="G38" s="36" t="n">
        <f aca="false">D38-C38-(F38-E38)</f>
        <v>61</v>
      </c>
      <c r="H38" s="34" t="n">
        <f aca="false">B38*G38</f>
        <v>4219.37</v>
      </c>
    </row>
    <row r="39" customFormat="false" ht="15" hidden="false" customHeight="false" outlineLevel="0" collapsed="false">
      <c r="A39" s="33" t="s">
        <v>84</v>
      </c>
      <c r="B39" s="34" t="n">
        <v>170</v>
      </c>
      <c r="C39" s="35" t="n">
        <v>43604</v>
      </c>
      <c r="D39" s="35" t="n">
        <v>43574</v>
      </c>
      <c r="E39" s="35"/>
      <c r="F39" s="35"/>
      <c r="G39" s="36" t="n">
        <f aca="false">D39-C39-(F39-E39)</f>
        <v>-30</v>
      </c>
      <c r="H39" s="34" t="n">
        <f aca="false">B39*G39</f>
        <v>-5100</v>
      </c>
    </row>
    <row r="40" customFormat="false" ht="15" hidden="false" customHeight="false" outlineLevel="0" collapsed="false">
      <c r="A40" s="33" t="s">
        <v>85</v>
      </c>
      <c r="B40" s="34" t="n">
        <v>215.33</v>
      </c>
      <c r="C40" s="35" t="n">
        <v>43502</v>
      </c>
      <c r="D40" s="35" t="n">
        <v>43574</v>
      </c>
      <c r="E40" s="35"/>
      <c r="F40" s="35"/>
      <c r="G40" s="36" t="n">
        <f aca="false">D40-C40-(F40-E40)</f>
        <v>72</v>
      </c>
      <c r="H40" s="34" t="n">
        <f aca="false">B40*G40</f>
        <v>15503.76</v>
      </c>
    </row>
    <row r="41" customFormat="false" ht="15" hidden="false" customHeight="false" outlineLevel="0" collapsed="false">
      <c r="A41" s="33" t="s">
        <v>86</v>
      </c>
      <c r="B41" s="34" t="n">
        <v>150</v>
      </c>
      <c r="C41" s="35" t="n">
        <v>43580</v>
      </c>
      <c r="D41" s="35" t="n">
        <v>43574</v>
      </c>
      <c r="E41" s="35"/>
      <c r="F41" s="35"/>
      <c r="G41" s="36" t="n">
        <f aca="false">D41-C41-(F41-E41)</f>
        <v>-6</v>
      </c>
      <c r="H41" s="34" t="n">
        <f aca="false">B41*G41</f>
        <v>-900</v>
      </c>
    </row>
    <row r="42" customFormat="false" ht="15" hidden="false" customHeight="false" outlineLevel="0" collapsed="false">
      <c r="A42" s="33" t="s">
        <v>87</v>
      </c>
      <c r="B42" s="34" t="n">
        <v>306</v>
      </c>
      <c r="C42" s="35" t="n">
        <v>43586</v>
      </c>
      <c r="D42" s="35" t="n">
        <v>43574</v>
      </c>
      <c r="E42" s="35"/>
      <c r="F42" s="35"/>
      <c r="G42" s="36" t="n">
        <f aca="false">D42-C42-(F42-E42)</f>
        <v>-12</v>
      </c>
      <c r="H42" s="34" t="n">
        <f aca="false">B42*G42</f>
        <v>-3672</v>
      </c>
    </row>
    <row r="43" customFormat="false" ht="15" hidden="false" customHeight="false" outlineLevel="0" collapsed="false">
      <c r="A43" s="33" t="s">
        <v>88</v>
      </c>
      <c r="B43" s="34" t="n">
        <v>288</v>
      </c>
      <c r="C43" s="35" t="n">
        <v>43555</v>
      </c>
      <c r="D43" s="35" t="n">
        <v>43574</v>
      </c>
      <c r="E43" s="35"/>
      <c r="F43" s="35"/>
      <c r="G43" s="36" t="n">
        <f aca="false">D43-C43-(F43-E43)</f>
        <v>19</v>
      </c>
      <c r="H43" s="34" t="n">
        <f aca="false">B43*G43</f>
        <v>5472</v>
      </c>
    </row>
    <row r="44" customFormat="false" ht="15" hidden="false" customHeight="false" outlineLevel="0" collapsed="false">
      <c r="A44" s="33" t="s">
        <v>89</v>
      </c>
      <c r="B44" s="34" t="n">
        <v>170</v>
      </c>
      <c r="C44" s="35" t="n">
        <v>43604</v>
      </c>
      <c r="D44" s="35" t="n">
        <v>43574</v>
      </c>
      <c r="E44" s="35"/>
      <c r="F44" s="35"/>
      <c r="G44" s="36" t="n">
        <f aca="false">D44-C44-(F44-E44)</f>
        <v>-30</v>
      </c>
      <c r="H44" s="34" t="n">
        <f aca="false">B44*G44</f>
        <v>-5100</v>
      </c>
    </row>
    <row r="45" customFormat="false" ht="15" hidden="false" customHeight="false" outlineLevel="0" collapsed="false">
      <c r="A45" s="33" t="s">
        <v>90</v>
      </c>
      <c r="B45" s="34" t="n">
        <v>231.95</v>
      </c>
      <c r="C45" s="35" t="n">
        <v>43502</v>
      </c>
      <c r="D45" s="35" t="n">
        <v>43574</v>
      </c>
      <c r="E45" s="35"/>
      <c r="F45" s="35"/>
      <c r="G45" s="36" t="n">
        <f aca="false">D45-C45-(F45-E45)</f>
        <v>72</v>
      </c>
      <c r="H45" s="34" t="n">
        <f aca="false">B45*G45</f>
        <v>16700.4</v>
      </c>
    </row>
    <row r="46" customFormat="false" ht="15" hidden="false" customHeight="false" outlineLevel="0" collapsed="false">
      <c r="A46" s="33" t="s">
        <v>91</v>
      </c>
      <c r="B46" s="34" t="n">
        <v>113.51</v>
      </c>
      <c r="C46" s="35" t="n">
        <v>43555</v>
      </c>
      <c r="D46" s="35" t="n">
        <v>43574</v>
      </c>
      <c r="E46" s="35"/>
      <c r="F46" s="35"/>
      <c r="G46" s="36" t="n">
        <f aca="false">D46-C46-(F46-E46)</f>
        <v>19</v>
      </c>
      <c r="H46" s="34" t="n">
        <f aca="false">B46*G46</f>
        <v>2156.69</v>
      </c>
    </row>
    <row r="47" customFormat="false" ht="15" hidden="false" customHeight="false" outlineLevel="0" collapsed="false">
      <c r="A47" s="33" t="s">
        <v>92</v>
      </c>
      <c r="B47" s="34" t="n">
        <v>125.01</v>
      </c>
      <c r="C47" s="35" t="n">
        <v>43534</v>
      </c>
      <c r="D47" s="35" t="n">
        <v>43574</v>
      </c>
      <c r="E47" s="35"/>
      <c r="F47" s="35"/>
      <c r="G47" s="36" t="n">
        <f aca="false">D47-C47-(F47-E47)</f>
        <v>40</v>
      </c>
      <c r="H47" s="34" t="n">
        <f aca="false">B47*G47</f>
        <v>5000.4</v>
      </c>
    </row>
    <row r="48" customFormat="false" ht="15" hidden="false" customHeight="false" outlineLevel="0" collapsed="false">
      <c r="A48" s="33" t="s">
        <v>93</v>
      </c>
      <c r="B48" s="34" t="n">
        <v>70.9</v>
      </c>
      <c r="C48" s="35" t="n">
        <v>43555</v>
      </c>
      <c r="D48" s="35" t="n">
        <v>43574</v>
      </c>
      <c r="E48" s="35"/>
      <c r="F48" s="35"/>
      <c r="G48" s="36" t="n">
        <f aca="false">D48-C48-(F48-E48)</f>
        <v>19</v>
      </c>
      <c r="H48" s="34" t="n">
        <f aca="false">B48*G48</f>
        <v>1347.1</v>
      </c>
    </row>
    <row r="49" customFormat="false" ht="15" hidden="false" customHeight="false" outlineLevel="0" collapsed="false">
      <c r="A49" s="33" t="s">
        <v>94</v>
      </c>
      <c r="B49" s="34" t="n">
        <v>413.02</v>
      </c>
      <c r="C49" s="35" t="n">
        <v>43516</v>
      </c>
      <c r="D49" s="35" t="n">
        <v>43574</v>
      </c>
      <c r="E49" s="35"/>
      <c r="F49" s="35"/>
      <c r="G49" s="36" t="n">
        <f aca="false">D49-C49-(F49-E49)</f>
        <v>58</v>
      </c>
      <c r="H49" s="34" t="n">
        <f aca="false">B49*G49</f>
        <v>23955.16</v>
      </c>
    </row>
    <row r="50" customFormat="false" ht="15" hidden="false" customHeight="false" outlineLevel="0" collapsed="false">
      <c r="A50" s="33" t="s">
        <v>95</v>
      </c>
      <c r="B50" s="34" t="n">
        <v>281.96</v>
      </c>
      <c r="C50" s="35" t="n">
        <v>43502</v>
      </c>
      <c r="D50" s="35" t="n">
        <v>43574</v>
      </c>
      <c r="E50" s="35"/>
      <c r="F50" s="35"/>
      <c r="G50" s="36" t="n">
        <f aca="false">D50-C50-(F50-E50)</f>
        <v>72</v>
      </c>
      <c r="H50" s="34" t="n">
        <f aca="false">B50*G50</f>
        <v>20301.12</v>
      </c>
    </row>
    <row r="51" customFormat="false" ht="15" hidden="false" customHeight="false" outlineLevel="0" collapsed="false">
      <c r="A51" s="33" t="s">
        <v>96</v>
      </c>
      <c r="B51" s="34" t="n">
        <v>680</v>
      </c>
      <c r="C51" s="35" t="n">
        <v>43587</v>
      </c>
      <c r="D51" s="35" t="n">
        <v>43574</v>
      </c>
      <c r="E51" s="35"/>
      <c r="F51" s="35"/>
      <c r="G51" s="36" t="n">
        <f aca="false">D51-C51-(F51-E51)</f>
        <v>-13</v>
      </c>
      <c r="H51" s="34" t="n">
        <f aca="false">B51*G51</f>
        <v>-8840</v>
      </c>
    </row>
    <row r="52" customFormat="false" ht="15" hidden="false" customHeight="false" outlineLevel="0" collapsed="false">
      <c r="A52" s="33" t="s">
        <v>97</v>
      </c>
      <c r="B52" s="34" t="n">
        <v>1442.48</v>
      </c>
      <c r="C52" s="35" t="n">
        <v>43562</v>
      </c>
      <c r="D52" s="35" t="n">
        <v>43587</v>
      </c>
      <c r="E52" s="35"/>
      <c r="F52" s="35"/>
      <c r="G52" s="36" t="n">
        <f aca="false">D52-C52-(F52-E52)</f>
        <v>25</v>
      </c>
      <c r="H52" s="34" t="n">
        <f aca="false">B52*G52</f>
        <v>36062</v>
      </c>
    </row>
    <row r="53" customFormat="false" ht="15" hidden="false" customHeight="false" outlineLevel="0" collapsed="false">
      <c r="A53" s="33" t="s">
        <v>98</v>
      </c>
      <c r="B53" s="34" t="n">
        <v>216</v>
      </c>
      <c r="C53" s="35" t="n">
        <v>43617</v>
      </c>
      <c r="D53" s="35" t="n">
        <v>43587</v>
      </c>
      <c r="E53" s="35"/>
      <c r="F53" s="35"/>
      <c r="G53" s="36" t="n">
        <f aca="false">D53-C53-(F53-E53)</f>
        <v>-30</v>
      </c>
      <c r="H53" s="34" t="n">
        <f aca="false">B53*G53</f>
        <v>-6480</v>
      </c>
    </row>
    <row r="54" customFormat="false" ht="15" hidden="false" customHeight="false" outlineLevel="0" collapsed="false">
      <c r="A54" s="33" t="s">
        <v>99</v>
      </c>
      <c r="B54" s="34" t="n">
        <v>98.39</v>
      </c>
      <c r="C54" s="35" t="n">
        <v>43617</v>
      </c>
      <c r="D54" s="35" t="n">
        <v>43587</v>
      </c>
      <c r="E54" s="35"/>
      <c r="F54" s="35"/>
      <c r="G54" s="36" t="n">
        <f aca="false">D54-C54-(F54-E54)</f>
        <v>-30</v>
      </c>
      <c r="H54" s="34" t="n">
        <f aca="false">B54*G54</f>
        <v>-2951.7</v>
      </c>
    </row>
    <row r="55" customFormat="false" ht="15" hidden="false" customHeight="false" outlineLevel="0" collapsed="false">
      <c r="A55" s="33" t="s">
        <v>100</v>
      </c>
      <c r="B55" s="34" t="n">
        <v>195.84</v>
      </c>
      <c r="C55" s="35" t="n">
        <v>43617</v>
      </c>
      <c r="D55" s="35" t="n">
        <v>43587</v>
      </c>
      <c r="E55" s="35"/>
      <c r="F55" s="35"/>
      <c r="G55" s="36" t="n">
        <f aca="false">D55-C55-(F55-E55)</f>
        <v>-30</v>
      </c>
      <c r="H55" s="34" t="n">
        <f aca="false">B55*G55</f>
        <v>-5875.2</v>
      </c>
    </row>
    <row r="56" customFormat="false" ht="15" hidden="false" customHeight="false" outlineLevel="0" collapsed="false">
      <c r="A56" s="33" t="s">
        <v>101</v>
      </c>
      <c r="B56" s="34" t="n">
        <v>5890.4</v>
      </c>
      <c r="C56" s="35" t="n">
        <v>43617</v>
      </c>
      <c r="D56" s="35" t="n">
        <v>43587</v>
      </c>
      <c r="E56" s="35"/>
      <c r="F56" s="35"/>
      <c r="G56" s="36" t="n">
        <f aca="false">D56-C56-(F56-E56)</f>
        <v>-30</v>
      </c>
      <c r="H56" s="34" t="n">
        <f aca="false">B56*G56</f>
        <v>-176712</v>
      </c>
    </row>
    <row r="57" customFormat="false" ht="15" hidden="false" customHeight="false" outlineLevel="0" collapsed="false">
      <c r="A57" s="33" t="s">
        <v>102</v>
      </c>
      <c r="B57" s="34" t="n">
        <v>568</v>
      </c>
      <c r="C57" s="35" t="n">
        <v>43617</v>
      </c>
      <c r="D57" s="35" t="n">
        <v>43587</v>
      </c>
      <c r="E57" s="35"/>
      <c r="F57" s="35"/>
      <c r="G57" s="36" t="n">
        <f aca="false">D57-C57-(F57-E57)</f>
        <v>-30</v>
      </c>
      <c r="H57" s="34" t="n">
        <f aca="false">B57*G57</f>
        <v>-17040</v>
      </c>
    </row>
    <row r="58" customFormat="false" ht="15" hidden="false" customHeight="false" outlineLevel="0" collapsed="false">
      <c r="A58" s="33" t="s">
        <v>103</v>
      </c>
      <c r="B58" s="34" t="n">
        <v>1121.51</v>
      </c>
      <c r="C58" s="35" t="n">
        <v>43617</v>
      </c>
      <c r="D58" s="35" t="n">
        <v>43587</v>
      </c>
      <c r="E58" s="35"/>
      <c r="F58" s="35"/>
      <c r="G58" s="36" t="n">
        <f aca="false">D58-C58-(F58-E58)</f>
        <v>-30</v>
      </c>
      <c r="H58" s="34" t="n">
        <f aca="false">B58*G58</f>
        <v>-33645.3</v>
      </c>
    </row>
    <row r="59" customFormat="false" ht="15" hidden="false" customHeight="false" outlineLevel="0" collapsed="false">
      <c r="A59" s="33" t="s">
        <v>104</v>
      </c>
      <c r="B59" s="34" t="n">
        <v>480.77</v>
      </c>
      <c r="C59" s="35" t="n">
        <v>43618</v>
      </c>
      <c r="D59" s="35" t="n">
        <v>43588</v>
      </c>
      <c r="E59" s="35"/>
      <c r="F59" s="35"/>
      <c r="G59" s="36" t="n">
        <f aca="false">D59-C59-(F59-E59)</f>
        <v>-30</v>
      </c>
      <c r="H59" s="34" t="n">
        <f aca="false">B59*G59</f>
        <v>-14423.1</v>
      </c>
    </row>
    <row r="60" customFormat="false" ht="15" hidden="false" customHeight="false" outlineLevel="0" collapsed="false">
      <c r="A60" s="33" t="s">
        <v>105</v>
      </c>
      <c r="B60" s="34" t="n">
        <v>212.94</v>
      </c>
      <c r="C60" s="35" t="n">
        <v>43582</v>
      </c>
      <c r="D60" s="35" t="n">
        <v>43588</v>
      </c>
      <c r="E60" s="35"/>
      <c r="F60" s="35"/>
      <c r="G60" s="36" t="n">
        <f aca="false">D60-C60-(F60-E60)</f>
        <v>6</v>
      </c>
      <c r="H60" s="34" t="n">
        <f aca="false">B60*G60</f>
        <v>1277.64</v>
      </c>
    </row>
    <row r="61" customFormat="false" ht="15" hidden="false" customHeight="false" outlineLevel="0" collapsed="false">
      <c r="A61" s="33" t="s">
        <v>106</v>
      </c>
      <c r="B61" s="34" t="n">
        <v>180</v>
      </c>
      <c r="C61" s="35" t="n">
        <v>43538</v>
      </c>
      <c r="D61" s="35" t="n">
        <v>43588</v>
      </c>
      <c r="E61" s="35"/>
      <c r="F61" s="35"/>
      <c r="G61" s="36" t="n">
        <f aca="false">D61-C61-(F61-E61)</f>
        <v>50</v>
      </c>
      <c r="H61" s="34" t="n">
        <f aca="false">B61*G61</f>
        <v>9000</v>
      </c>
    </row>
    <row r="62" customFormat="false" ht="15" hidden="false" customHeight="false" outlineLevel="0" collapsed="false">
      <c r="A62" s="33" t="s">
        <v>107</v>
      </c>
      <c r="B62" s="34" t="n">
        <v>680</v>
      </c>
      <c r="C62" s="35" t="n">
        <v>43628</v>
      </c>
      <c r="D62" s="35" t="n">
        <v>43598</v>
      </c>
      <c r="E62" s="35"/>
      <c r="F62" s="35"/>
      <c r="G62" s="36" t="n">
        <f aca="false">D62-C62-(F62-E62)</f>
        <v>-30</v>
      </c>
      <c r="H62" s="34" t="n">
        <f aca="false">B62*G62</f>
        <v>-20400</v>
      </c>
    </row>
    <row r="63" customFormat="false" ht="15" hidden="false" customHeight="false" outlineLevel="0" collapsed="false">
      <c r="A63" s="33" t="s">
        <v>108</v>
      </c>
      <c r="B63" s="34" t="n">
        <v>170</v>
      </c>
      <c r="C63" s="35" t="n">
        <v>43628</v>
      </c>
      <c r="D63" s="35" t="n">
        <v>43598</v>
      </c>
      <c r="E63" s="35"/>
      <c r="F63" s="35"/>
      <c r="G63" s="36" t="n">
        <f aca="false">D63-C63-(F63-E63)</f>
        <v>-30</v>
      </c>
      <c r="H63" s="34" t="n">
        <f aca="false">B63*G63</f>
        <v>-5100</v>
      </c>
    </row>
    <row r="64" customFormat="false" ht="15" hidden="false" customHeight="false" outlineLevel="0" collapsed="false">
      <c r="A64" s="33" t="s">
        <v>109</v>
      </c>
      <c r="B64" s="34" t="n">
        <v>115</v>
      </c>
      <c r="C64" s="35" t="n">
        <v>43628</v>
      </c>
      <c r="D64" s="35" t="n">
        <v>43598</v>
      </c>
      <c r="E64" s="35"/>
      <c r="F64" s="35"/>
      <c r="G64" s="36" t="n">
        <f aca="false">D64-C64-(F64-E64)</f>
        <v>-30</v>
      </c>
      <c r="H64" s="34" t="n">
        <f aca="false">B64*G64</f>
        <v>-3450</v>
      </c>
    </row>
    <row r="65" customFormat="false" ht="15" hidden="false" customHeight="false" outlineLevel="0" collapsed="false">
      <c r="A65" s="33" t="s">
        <v>110</v>
      </c>
      <c r="B65" s="34" t="n">
        <v>75</v>
      </c>
      <c r="C65" s="35" t="n">
        <v>43628</v>
      </c>
      <c r="D65" s="35" t="n">
        <v>43598</v>
      </c>
      <c r="E65" s="35"/>
      <c r="F65" s="35"/>
      <c r="G65" s="36" t="n">
        <f aca="false">D65-C65-(F65-E65)</f>
        <v>-30</v>
      </c>
      <c r="H65" s="34" t="n">
        <f aca="false">B65*G65</f>
        <v>-2250</v>
      </c>
    </row>
    <row r="66" customFormat="false" ht="15" hidden="false" customHeight="false" outlineLevel="0" collapsed="false">
      <c r="A66" s="33" t="s">
        <v>111</v>
      </c>
      <c r="B66" s="34" t="n">
        <v>270</v>
      </c>
      <c r="C66" s="35" t="n">
        <v>43628</v>
      </c>
      <c r="D66" s="35" t="n">
        <v>43600</v>
      </c>
      <c r="E66" s="35"/>
      <c r="F66" s="35"/>
      <c r="G66" s="36" t="n">
        <f aca="false">D66-C66-(F66-E66)</f>
        <v>-28</v>
      </c>
      <c r="H66" s="34" t="n">
        <f aca="false">B66*G66</f>
        <v>-7560</v>
      </c>
    </row>
    <row r="67" customFormat="false" ht="15" hidden="false" customHeight="false" outlineLevel="0" collapsed="false">
      <c r="A67" s="33" t="s">
        <v>112</v>
      </c>
      <c r="B67" s="34" t="n">
        <v>786</v>
      </c>
      <c r="C67" s="35" t="n">
        <v>43636</v>
      </c>
      <c r="D67" s="35" t="n">
        <v>43606</v>
      </c>
      <c r="E67" s="35"/>
      <c r="F67" s="35"/>
      <c r="G67" s="36" t="n">
        <f aca="false">D67-C67-(F67-E67)</f>
        <v>-30</v>
      </c>
      <c r="H67" s="34" t="n">
        <f aca="false">B67*G67</f>
        <v>-23580</v>
      </c>
    </row>
    <row r="68" customFormat="false" ht="15" hidden="false" customHeight="false" outlineLevel="0" collapsed="false">
      <c r="A68" s="33" t="s">
        <v>113</v>
      </c>
      <c r="B68" s="34" t="n">
        <v>5751.1</v>
      </c>
      <c r="C68" s="35" t="n">
        <v>43636</v>
      </c>
      <c r="D68" s="35" t="n">
        <v>43606</v>
      </c>
      <c r="E68" s="35"/>
      <c r="F68" s="35"/>
      <c r="G68" s="36" t="n">
        <f aca="false">D68-C68-(F68-E68)</f>
        <v>-30</v>
      </c>
      <c r="H68" s="34" t="n">
        <f aca="false">B68*G68</f>
        <v>-172533</v>
      </c>
    </row>
    <row r="69" customFormat="false" ht="15" hidden="false" customHeight="false" outlineLevel="0" collapsed="false">
      <c r="A69" s="33" t="s">
        <v>114</v>
      </c>
      <c r="B69" s="34" t="n">
        <v>4656.6</v>
      </c>
      <c r="C69" s="35" t="n">
        <v>43636</v>
      </c>
      <c r="D69" s="35" t="n">
        <v>43606</v>
      </c>
      <c r="E69" s="35"/>
      <c r="F69" s="35"/>
      <c r="G69" s="36" t="n">
        <f aca="false">D69-C69-(F69-E69)</f>
        <v>-30</v>
      </c>
      <c r="H69" s="34" t="n">
        <f aca="false">B69*G69</f>
        <v>-139698</v>
      </c>
    </row>
    <row r="70" customFormat="false" ht="15" hidden="false" customHeight="false" outlineLevel="0" collapsed="false">
      <c r="A70" s="33" t="s">
        <v>115</v>
      </c>
      <c r="B70" s="34" t="n">
        <v>7929.72</v>
      </c>
      <c r="C70" s="35" t="n">
        <v>43636</v>
      </c>
      <c r="D70" s="35" t="n">
        <v>43606</v>
      </c>
      <c r="E70" s="35"/>
      <c r="F70" s="35"/>
      <c r="G70" s="36" t="n">
        <f aca="false">D70-C70-(F70-E70)</f>
        <v>-30</v>
      </c>
      <c r="H70" s="34" t="n">
        <f aca="false">B70*G70</f>
        <v>-237891.6</v>
      </c>
    </row>
    <row r="71" customFormat="false" ht="15" hidden="false" customHeight="false" outlineLevel="0" collapsed="false">
      <c r="A71" s="33" t="s">
        <v>116</v>
      </c>
      <c r="B71" s="34" t="n">
        <v>1202</v>
      </c>
      <c r="C71" s="35" t="n">
        <v>43636</v>
      </c>
      <c r="D71" s="35" t="n">
        <v>43606</v>
      </c>
      <c r="E71" s="35"/>
      <c r="F71" s="35"/>
      <c r="G71" s="36" t="n">
        <f aca="false">D71-C71-(F71-E71)</f>
        <v>-30</v>
      </c>
      <c r="H71" s="34" t="n">
        <f aca="false">B71*G71</f>
        <v>-36060</v>
      </c>
    </row>
    <row r="72" customFormat="false" ht="15" hidden="false" customHeight="false" outlineLevel="0" collapsed="false">
      <c r="A72" s="33" t="s">
        <v>117</v>
      </c>
      <c r="B72" s="34" t="n">
        <v>1556</v>
      </c>
      <c r="C72" s="35" t="n">
        <v>43632</v>
      </c>
      <c r="D72" s="35" t="n">
        <v>43606</v>
      </c>
      <c r="E72" s="35"/>
      <c r="F72" s="35"/>
      <c r="G72" s="36" t="n">
        <f aca="false">D72-C72-(F72-E72)</f>
        <v>-26</v>
      </c>
      <c r="H72" s="34" t="n">
        <f aca="false">B72*G72</f>
        <v>-40456</v>
      </c>
    </row>
    <row r="73" customFormat="false" ht="15" hidden="false" customHeight="false" outlineLevel="0" collapsed="false">
      <c r="A73" s="33" t="s">
        <v>118</v>
      </c>
      <c r="B73" s="34" t="n">
        <v>1300</v>
      </c>
      <c r="C73" s="35" t="n">
        <v>43628</v>
      </c>
      <c r="D73" s="35" t="n">
        <v>43606</v>
      </c>
      <c r="E73" s="35"/>
      <c r="F73" s="35"/>
      <c r="G73" s="36" t="n">
        <f aca="false">D73-C73-(F73-E73)</f>
        <v>-22</v>
      </c>
      <c r="H73" s="34" t="n">
        <f aca="false">B73*G73</f>
        <v>-28600</v>
      </c>
    </row>
    <row r="74" customFormat="false" ht="15" hidden="false" customHeight="false" outlineLevel="0" collapsed="false">
      <c r="A74" s="33" t="s">
        <v>119</v>
      </c>
      <c r="B74" s="34" t="n">
        <v>58.72</v>
      </c>
      <c r="C74" s="35" t="n">
        <v>43628</v>
      </c>
      <c r="D74" s="35" t="n">
        <v>43608</v>
      </c>
      <c r="E74" s="35"/>
      <c r="F74" s="35"/>
      <c r="G74" s="36" t="n">
        <f aca="false">D74-C74-(F74-E74)</f>
        <v>-20</v>
      </c>
      <c r="H74" s="34" t="n">
        <f aca="false">B74*G74</f>
        <v>-1174.4</v>
      </c>
    </row>
    <row r="75" customFormat="false" ht="15" hidden="false" customHeight="false" outlineLevel="0" collapsed="false">
      <c r="A75" s="33" t="s">
        <v>120</v>
      </c>
      <c r="B75" s="34" t="n">
        <v>680</v>
      </c>
      <c r="C75" s="35" t="n">
        <v>43534</v>
      </c>
      <c r="D75" s="35" t="n">
        <v>43608</v>
      </c>
      <c r="E75" s="35"/>
      <c r="F75" s="35"/>
      <c r="G75" s="36" t="n">
        <f aca="false">D75-C75-(F75-E75)</f>
        <v>74</v>
      </c>
      <c r="H75" s="34" t="n">
        <f aca="false">B75*G75</f>
        <v>50320</v>
      </c>
    </row>
    <row r="76" customFormat="false" ht="15" hidden="false" customHeight="false" outlineLevel="0" collapsed="false">
      <c r="A76" s="33" t="s">
        <v>121</v>
      </c>
      <c r="B76" s="34" t="n">
        <v>680</v>
      </c>
      <c r="C76" s="35" t="n">
        <v>43534</v>
      </c>
      <c r="D76" s="35" t="n">
        <v>43608</v>
      </c>
      <c r="E76" s="35"/>
      <c r="F76" s="35"/>
      <c r="G76" s="36" t="n">
        <f aca="false">D76-C76-(F76-E76)</f>
        <v>74</v>
      </c>
      <c r="H76" s="34" t="n">
        <f aca="false">B76*G76</f>
        <v>50320</v>
      </c>
    </row>
    <row r="77" customFormat="false" ht="15" hidden="false" customHeight="false" outlineLevel="0" collapsed="false">
      <c r="A77" s="33" t="s">
        <v>122</v>
      </c>
      <c r="B77" s="34" t="n">
        <v>590</v>
      </c>
      <c r="C77" s="35" t="n">
        <v>43646</v>
      </c>
      <c r="D77" s="35" t="n">
        <v>43616</v>
      </c>
      <c r="E77" s="35"/>
      <c r="F77" s="35"/>
      <c r="G77" s="36" t="n">
        <f aca="false">D77-C77-(F77-E77)</f>
        <v>-30</v>
      </c>
      <c r="H77" s="34" t="n">
        <f aca="false">B77*G77</f>
        <v>-17700</v>
      </c>
    </row>
    <row r="78" customFormat="false" ht="15" hidden="false" customHeight="false" outlineLevel="0" collapsed="false">
      <c r="A78" s="33" t="s">
        <v>123</v>
      </c>
      <c r="B78" s="34" t="n">
        <v>590</v>
      </c>
      <c r="C78" s="35" t="n">
        <v>43646</v>
      </c>
      <c r="D78" s="35" t="n">
        <v>43616</v>
      </c>
      <c r="E78" s="35"/>
      <c r="F78" s="35"/>
      <c r="G78" s="36" t="n">
        <f aca="false">D78-C78-(F78-E78)</f>
        <v>-30</v>
      </c>
      <c r="H78" s="34" t="n">
        <f aca="false">B78*G78</f>
        <v>-17700</v>
      </c>
    </row>
    <row r="79" customFormat="false" ht="15" hidden="false" customHeight="false" outlineLevel="0" collapsed="false">
      <c r="A79" s="33" t="s">
        <v>124</v>
      </c>
      <c r="B79" s="34" t="n">
        <v>970</v>
      </c>
      <c r="C79" s="35" t="n">
        <v>43604</v>
      </c>
      <c r="D79" s="35" t="n">
        <v>43619</v>
      </c>
      <c r="E79" s="35"/>
      <c r="F79" s="35"/>
      <c r="G79" s="36" t="n">
        <f aca="false">D79-C79-(F79-E79)</f>
        <v>15</v>
      </c>
      <c r="H79" s="34" t="n">
        <f aca="false">B79*G79</f>
        <v>14550</v>
      </c>
    </row>
    <row r="80" customFormat="false" ht="15" hidden="false" customHeight="false" outlineLevel="0" collapsed="false">
      <c r="A80" s="33" t="s">
        <v>125</v>
      </c>
      <c r="B80" s="34" t="n">
        <v>2686</v>
      </c>
      <c r="C80" s="35" t="n">
        <v>43645</v>
      </c>
      <c r="D80" s="35" t="n">
        <v>43619</v>
      </c>
      <c r="E80" s="35"/>
      <c r="F80" s="35"/>
      <c r="G80" s="36" t="n">
        <f aca="false">D80-C80-(F80-E80)</f>
        <v>-26</v>
      </c>
      <c r="H80" s="34" t="n">
        <f aca="false">B80*G80</f>
        <v>-69836</v>
      </c>
    </row>
    <row r="81" customFormat="false" ht="15" hidden="false" customHeight="false" outlineLevel="0" collapsed="false">
      <c r="A81" s="33" t="s">
        <v>126</v>
      </c>
      <c r="B81" s="34" t="n">
        <v>324</v>
      </c>
      <c r="C81" s="35" t="n">
        <v>43646</v>
      </c>
      <c r="D81" s="35" t="n">
        <v>43619</v>
      </c>
      <c r="E81" s="35"/>
      <c r="F81" s="35"/>
      <c r="G81" s="36" t="n">
        <f aca="false">D81-C81-(F81-E81)</f>
        <v>-27</v>
      </c>
      <c r="H81" s="34" t="n">
        <f aca="false">B81*G81</f>
        <v>-8748</v>
      </c>
    </row>
    <row r="82" customFormat="false" ht="15" hidden="false" customHeight="false" outlineLevel="0" collapsed="false">
      <c r="A82" s="33" t="s">
        <v>127</v>
      </c>
      <c r="B82" s="34" t="n">
        <v>51.69</v>
      </c>
      <c r="C82" s="35" t="n">
        <v>43646</v>
      </c>
      <c r="D82" s="35" t="n">
        <v>43619</v>
      </c>
      <c r="E82" s="35"/>
      <c r="F82" s="35"/>
      <c r="G82" s="36" t="n">
        <f aca="false">D82-C82-(F82-E82)</f>
        <v>-27</v>
      </c>
      <c r="H82" s="34" t="n">
        <f aca="false">B82*G82</f>
        <v>-1395.63</v>
      </c>
    </row>
    <row r="83" customFormat="false" ht="15" hidden="false" customHeight="false" outlineLevel="0" collapsed="false">
      <c r="A83" s="33" t="s">
        <v>128</v>
      </c>
      <c r="B83" s="34" t="n">
        <v>144</v>
      </c>
      <c r="C83" s="35" t="n">
        <v>43649</v>
      </c>
      <c r="D83" s="35" t="n">
        <v>43619</v>
      </c>
      <c r="E83" s="35"/>
      <c r="F83" s="35"/>
      <c r="G83" s="36" t="n">
        <f aca="false">D83-C83-(F83-E83)</f>
        <v>-30</v>
      </c>
      <c r="H83" s="34" t="n">
        <f aca="false">B83*G83</f>
        <v>-4320</v>
      </c>
    </row>
    <row r="84" customFormat="false" ht="15" hidden="false" customHeight="false" outlineLevel="0" collapsed="false">
      <c r="A84" s="33" t="s">
        <v>129</v>
      </c>
      <c r="B84" s="34" t="n">
        <v>673.2</v>
      </c>
      <c r="C84" s="35" t="n">
        <v>43594</v>
      </c>
      <c r="D84" s="35" t="n">
        <v>43619</v>
      </c>
      <c r="E84" s="35"/>
      <c r="F84" s="35"/>
      <c r="G84" s="36" t="n">
        <f aca="false">D84-C84-(F84-E84)</f>
        <v>25</v>
      </c>
      <c r="H84" s="34" t="n">
        <f aca="false">B84*G84</f>
        <v>16830</v>
      </c>
    </row>
    <row r="85" customFormat="false" ht="15" hidden="false" customHeight="false" outlineLevel="0" collapsed="false">
      <c r="A85" s="33" t="s">
        <v>130</v>
      </c>
      <c r="B85" s="34" t="n">
        <v>130</v>
      </c>
      <c r="C85" s="35" t="n">
        <v>43649</v>
      </c>
      <c r="D85" s="35" t="n">
        <v>43619</v>
      </c>
      <c r="E85" s="35"/>
      <c r="F85" s="35"/>
      <c r="G85" s="36" t="n">
        <f aca="false">D85-C85-(F85-E85)</f>
        <v>-30</v>
      </c>
      <c r="H85" s="34" t="n">
        <f aca="false">B85*G85</f>
        <v>-3900</v>
      </c>
    </row>
    <row r="86" customFormat="false" ht="15" hidden="false" customHeight="false" outlineLevel="0" collapsed="false">
      <c r="A86" s="33" t="s">
        <v>131</v>
      </c>
      <c r="B86" s="34" t="n">
        <v>680</v>
      </c>
      <c r="C86" s="35" t="n">
        <v>43652</v>
      </c>
      <c r="D86" s="35" t="n">
        <v>43626</v>
      </c>
      <c r="E86" s="35"/>
      <c r="F86" s="35"/>
      <c r="G86" s="36" t="n">
        <f aca="false">D86-C86-(F86-E86)</f>
        <v>-26</v>
      </c>
      <c r="H86" s="34" t="n">
        <f aca="false">B86*G86</f>
        <v>-17680</v>
      </c>
    </row>
    <row r="87" customFormat="false" ht="15" hidden="false" customHeight="false" outlineLevel="0" collapsed="false">
      <c r="A87" s="33" t="s">
        <v>132</v>
      </c>
      <c r="B87" s="34" t="n">
        <v>1440</v>
      </c>
      <c r="C87" s="35" t="n">
        <v>43656</v>
      </c>
      <c r="D87" s="35" t="n">
        <v>43626</v>
      </c>
      <c r="E87" s="35"/>
      <c r="F87" s="35"/>
      <c r="G87" s="36" t="n">
        <f aca="false">D87-C87-(F87-E87)</f>
        <v>-30</v>
      </c>
      <c r="H87" s="34" t="n">
        <f aca="false">B87*G87</f>
        <v>-43200</v>
      </c>
    </row>
    <row r="88" customFormat="false" ht="15" hidden="false" customHeight="false" outlineLevel="0" collapsed="false">
      <c r="A88" s="33" t="s">
        <v>133</v>
      </c>
      <c r="B88" s="34" t="n">
        <v>98</v>
      </c>
      <c r="C88" s="35" t="n">
        <v>43635</v>
      </c>
      <c r="D88" s="35" t="n">
        <v>43626</v>
      </c>
      <c r="E88" s="35"/>
      <c r="F88" s="35"/>
      <c r="G88" s="36" t="n">
        <f aca="false">D88-C88-(F88-E88)</f>
        <v>-9</v>
      </c>
      <c r="H88" s="34" t="n">
        <f aca="false">B88*G88</f>
        <v>-882</v>
      </c>
    </row>
    <row r="89" customFormat="false" ht="15" hidden="false" customHeight="false" outlineLevel="0" collapsed="false">
      <c r="A89" s="33" t="s">
        <v>134</v>
      </c>
      <c r="B89" s="34" t="n">
        <v>148.15</v>
      </c>
      <c r="C89" s="35" t="n">
        <v>43635</v>
      </c>
      <c r="D89" s="35" t="n">
        <v>43626</v>
      </c>
      <c r="E89" s="35"/>
      <c r="F89" s="35"/>
      <c r="G89" s="36" t="n">
        <f aca="false">D89-C89-(F89-E89)</f>
        <v>-9</v>
      </c>
      <c r="H89" s="34" t="n">
        <f aca="false">B89*G89</f>
        <v>-1333.35</v>
      </c>
    </row>
    <row r="90" customFormat="false" ht="15" hidden="false" customHeight="false" outlineLevel="0" collapsed="false">
      <c r="A90" s="33" t="s">
        <v>135</v>
      </c>
      <c r="B90" s="34" t="n">
        <v>133.83</v>
      </c>
      <c r="C90" s="35" t="n">
        <v>43635</v>
      </c>
      <c r="D90" s="35" t="n">
        <v>43626</v>
      </c>
      <c r="E90" s="35"/>
      <c r="F90" s="35"/>
      <c r="G90" s="36" t="n">
        <f aca="false">D90-C90-(F90-E90)</f>
        <v>-9</v>
      </c>
      <c r="H90" s="34" t="n">
        <f aca="false">B90*G90</f>
        <v>-1204.47</v>
      </c>
    </row>
    <row r="91" customFormat="false" ht="15" hidden="false" customHeight="false" outlineLevel="0" collapsed="false">
      <c r="A91" s="33" t="s">
        <v>136</v>
      </c>
      <c r="B91" s="34" t="n">
        <v>69.17</v>
      </c>
      <c r="C91" s="35" t="n">
        <v>43594</v>
      </c>
      <c r="D91" s="35" t="n">
        <v>43626</v>
      </c>
      <c r="E91" s="35"/>
      <c r="F91" s="35"/>
      <c r="G91" s="36" t="n">
        <f aca="false">D91-C91-(F91-E91)</f>
        <v>32</v>
      </c>
      <c r="H91" s="34" t="n">
        <f aca="false">B91*G91</f>
        <v>2213.44</v>
      </c>
    </row>
    <row r="92" customFormat="false" ht="15" hidden="false" customHeight="false" outlineLevel="0" collapsed="false">
      <c r="A92" s="33" t="s">
        <v>137</v>
      </c>
      <c r="B92" s="34" t="n">
        <v>69.17</v>
      </c>
      <c r="C92" s="35" t="n">
        <v>43656</v>
      </c>
      <c r="D92" s="35" t="n">
        <v>43626</v>
      </c>
      <c r="E92" s="35"/>
      <c r="F92" s="35"/>
      <c r="G92" s="36" t="n">
        <f aca="false">D92-C92-(F92-E92)</f>
        <v>-30</v>
      </c>
      <c r="H92" s="34" t="n">
        <f aca="false">B92*G92</f>
        <v>-2075.1</v>
      </c>
    </row>
    <row r="93" customFormat="false" ht="15" hidden="false" customHeight="false" outlineLevel="0" collapsed="false">
      <c r="A93" s="33" t="s">
        <v>138</v>
      </c>
      <c r="B93" s="34" t="n">
        <v>69.17</v>
      </c>
      <c r="C93" s="35" t="n">
        <v>43593</v>
      </c>
      <c r="D93" s="35" t="n">
        <v>43626</v>
      </c>
      <c r="E93" s="35"/>
      <c r="F93" s="35"/>
      <c r="G93" s="36" t="n">
        <f aca="false">D93-C93-(F93-E93)</f>
        <v>33</v>
      </c>
      <c r="H93" s="34" t="n">
        <f aca="false">B93*G93</f>
        <v>2282.61</v>
      </c>
    </row>
    <row r="94" customFormat="false" ht="15" hidden="false" customHeight="false" outlineLevel="0" collapsed="false">
      <c r="A94" s="33" t="s">
        <v>139</v>
      </c>
      <c r="B94" s="34" t="n">
        <v>69.17</v>
      </c>
      <c r="C94" s="35" t="n">
        <v>43632</v>
      </c>
      <c r="D94" s="35" t="n">
        <v>43626</v>
      </c>
      <c r="E94" s="35"/>
      <c r="F94" s="35"/>
      <c r="G94" s="36" t="n">
        <f aca="false">D94-C94-(F94-E94)</f>
        <v>-6</v>
      </c>
      <c r="H94" s="34" t="n">
        <f aca="false">B94*G94</f>
        <v>-415.02</v>
      </c>
    </row>
    <row r="95" customFormat="false" ht="15" hidden="false" customHeight="false" outlineLevel="0" collapsed="false">
      <c r="A95" s="33" t="s">
        <v>140</v>
      </c>
      <c r="B95" s="34" t="n">
        <v>1095</v>
      </c>
      <c r="C95" s="35" t="n">
        <v>43580</v>
      </c>
      <c r="D95" s="35" t="n">
        <v>43626</v>
      </c>
      <c r="E95" s="35"/>
      <c r="F95" s="35"/>
      <c r="G95" s="36" t="n">
        <f aca="false">D95-C95-(F95-E95)</f>
        <v>46</v>
      </c>
      <c r="H95" s="34" t="n">
        <f aca="false">B95*G95</f>
        <v>50370</v>
      </c>
    </row>
    <row r="96" customFormat="false" ht="15" hidden="false" customHeight="false" outlineLevel="0" collapsed="false">
      <c r="A96" s="33" t="s">
        <v>141</v>
      </c>
      <c r="B96" s="34" t="n">
        <v>69.17</v>
      </c>
      <c r="C96" s="35" t="n">
        <v>43657</v>
      </c>
      <c r="D96" s="35" t="n">
        <v>43630</v>
      </c>
      <c r="E96" s="35"/>
      <c r="F96" s="35"/>
      <c r="G96" s="36" t="n">
        <f aca="false">D96-C96-(F96-E96)</f>
        <v>-27</v>
      </c>
      <c r="H96" s="34" t="n">
        <f aca="false">B96*G96</f>
        <v>-1867.59</v>
      </c>
    </row>
    <row r="97" customFormat="false" ht="15" hidden="false" customHeight="false" outlineLevel="0" collapsed="false">
      <c r="A97" s="33" t="s">
        <v>142</v>
      </c>
      <c r="B97" s="34" t="n">
        <v>170</v>
      </c>
      <c r="C97" s="35" t="n">
        <v>43663</v>
      </c>
      <c r="D97" s="35" t="n">
        <v>43634</v>
      </c>
      <c r="E97" s="35"/>
      <c r="F97" s="35"/>
      <c r="G97" s="36" t="n">
        <f aca="false">D97-C97-(F97-E97)</f>
        <v>-29</v>
      </c>
      <c r="H97" s="34" t="n">
        <f aca="false">B97*G97</f>
        <v>-4930</v>
      </c>
    </row>
    <row r="98" customFormat="false" ht="15" hidden="false" customHeight="false" outlineLevel="0" collapsed="false">
      <c r="A98" s="33" t="s">
        <v>143</v>
      </c>
      <c r="B98" s="34" t="n">
        <v>90</v>
      </c>
      <c r="C98" s="35" t="n">
        <v>43663</v>
      </c>
      <c r="D98" s="35" t="n">
        <v>43634</v>
      </c>
      <c r="E98" s="35"/>
      <c r="F98" s="35"/>
      <c r="G98" s="36" t="n">
        <f aca="false">D98-C98-(F98-E98)</f>
        <v>-29</v>
      </c>
      <c r="H98" s="34" t="n">
        <f aca="false">B98*G98</f>
        <v>-2610</v>
      </c>
    </row>
    <row r="99" customFormat="false" ht="15" hidden="false" customHeight="false" outlineLevel="0" collapsed="false">
      <c r="A99" s="33" t="s">
        <v>144</v>
      </c>
      <c r="B99" s="34" t="n">
        <v>206.39</v>
      </c>
      <c r="C99" s="35" t="n">
        <v>43665</v>
      </c>
      <c r="D99" s="35" t="n">
        <v>43636</v>
      </c>
      <c r="E99" s="35"/>
      <c r="F99" s="35"/>
      <c r="G99" s="36" t="n">
        <f aca="false">D99-C99-(F99-E99)</f>
        <v>-29</v>
      </c>
      <c r="H99" s="34" t="n">
        <f aca="false">B99*G99</f>
        <v>-5985.31</v>
      </c>
    </row>
    <row r="100" customFormat="false" ht="15" hidden="false" customHeight="false" outlineLevel="0" collapsed="false">
      <c r="A100" s="33" t="s">
        <v>145</v>
      </c>
      <c r="B100" s="34" t="n">
        <v>280</v>
      </c>
      <c r="C100" s="35" t="n">
        <v>43666</v>
      </c>
      <c r="D100" s="35" t="n">
        <v>43636</v>
      </c>
      <c r="E100" s="35"/>
      <c r="F100" s="35"/>
      <c r="G100" s="36" t="n">
        <f aca="false">D100-C100-(F100-E100)</f>
        <v>-30</v>
      </c>
      <c r="H100" s="34" t="n">
        <f aca="false">B100*G100</f>
        <v>-8400</v>
      </c>
    </row>
    <row r="101" customFormat="false" ht="15" hidden="false" customHeight="false" outlineLevel="0" collapsed="false">
      <c r="A101" s="33" t="s">
        <v>146</v>
      </c>
      <c r="B101" s="34" t="n">
        <v>5611.8</v>
      </c>
      <c r="C101" s="35" t="n">
        <v>43667</v>
      </c>
      <c r="D101" s="35" t="n">
        <v>43644</v>
      </c>
      <c r="E101" s="35"/>
      <c r="F101" s="35"/>
      <c r="G101" s="36" t="n">
        <f aca="false">D101-C101-(F101-E101)</f>
        <v>-23</v>
      </c>
      <c r="H101" s="34" t="n">
        <f aca="false">B101*G101</f>
        <v>-129071.4</v>
      </c>
    </row>
    <row r="102" customFormat="false" ht="15" hidden="false" customHeight="false" outlineLevel="0" collapsed="false">
      <c r="A102" s="33" t="s">
        <v>147</v>
      </c>
      <c r="B102" s="34" t="n">
        <v>118.06</v>
      </c>
      <c r="C102" s="35" t="n">
        <v>43673</v>
      </c>
      <c r="D102" s="35" t="n">
        <v>43644</v>
      </c>
      <c r="E102" s="35"/>
      <c r="F102" s="35"/>
      <c r="G102" s="36" t="n">
        <f aca="false">D102-C102-(F102-E102)</f>
        <v>-29</v>
      </c>
      <c r="H102" s="34" t="n">
        <f aca="false">B102*G102</f>
        <v>-3423.74</v>
      </c>
    </row>
    <row r="103" customFormat="false" ht="15" hidden="false" customHeight="false" outlineLevel="0" collapsed="false">
      <c r="A103" s="33"/>
      <c r="B103" s="34"/>
      <c r="C103" s="35"/>
      <c r="D103" s="35"/>
      <c r="E103" s="35"/>
      <c r="F103" s="35"/>
      <c r="G103" s="36" t="n">
        <f aca="false">D103-C103-(F103-E103)</f>
        <v>0</v>
      </c>
      <c r="H103" s="34" t="n">
        <f aca="false">B103*G103</f>
        <v>0</v>
      </c>
    </row>
    <row r="104" customFormat="false" ht="15" hidden="false" customHeight="false" outlineLevel="0" collapsed="false">
      <c r="A104" s="33"/>
      <c r="B104" s="34"/>
      <c r="C104" s="35"/>
      <c r="D104" s="35"/>
      <c r="E104" s="35"/>
      <c r="F104" s="35"/>
      <c r="G104" s="36" t="n">
        <f aca="false">D104-C104-(F104-E104)</f>
        <v>0</v>
      </c>
      <c r="H104" s="34" t="n">
        <f aca="false">B104*G104</f>
        <v>0</v>
      </c>
    </row>
    <row r="105" customFormat="false" ht="15" hidden="false" customHeight="false" outlineLevel="0" collapsed="false">
      <c r="A105" s="33"/>
      <c r="B105" s="34"/>
      <c r="C105" s="35"/>
      <c r="D105" s="35"/>
      <c r="E105" s="35"/>
      <c r="F105" s="35"/>
      <c r="G105" s="36" t="n">
        <f aca="false">D105-C105-(F105-E105)</f>
        <v>0</v>
      </c>
      <c r="H105" s="34" t="n">
        <f aca="false">B105*G105</f>
        <v>0</v>
      </c>
    </row>
    <row r="106" customFormat="false" ht="15" hidden="false" customHeight="false" outlineLevel="0" collapsed="false">
      <c r="A106" s="33"/>
      <c r="B106" s="34"/>
      <c r="C106" s="35"/>
      <c r="D106" s="35"/>
      <c r="E106" s="35"/>
      <c r="F106" s="35"/>
      <c r="G106" s="36" t="n">
        <f aca="false">D106-C106-(F106-E106)</f>
        <v>0</v>
      </c>
      <c r="H106" s="34" t="n">
        <f aca="false">B106*G106</f>
        <v>0</v>
      </c>
    </row>
    <row r="107" customFormat="false" ht="15" hidden="false" customHeight="false" outlineLevel="0" collapsed="false">
      <c r="A107" s="33"/>
      <c r="B107" s="34"/>
      <c r="C107" s="35"/>
      <c r="D107" s="35"/>
      <c r="E107" s="35"/>
      <c r="F107" s="35"/>
      <c r="G107" s="36" t="n">
        <f aca="false">D107-C107-(F107-E107)</f>
        <v>0</v>
      </c>
      <c r="H107" s="34" t="n">
        <f aca="false">B107*G107</f>
        <v>0</v>
      </c>
    </row>
    <row r="108" customFormat="false" ht="15" hidden="false" customHeight="false" outlineLevel="0" collapsed="false">
      <c r="A108" s="33"/>
      <c r="B108" s="34"/>
      <c r="C108" s="35"/>
      <c r="D108" s="35"/>
      <c r="E108" s="35"/>
      <c r="F108" s="35"/>
      <c r="G108" s="36" t="n">
        <f aca="false">D108-C108-(F108-E108)</f>
        <v>0</v>
      </c>
      <c r="H108" s="34" t="n">
        <f aca="false">B108*G108</f>
        <v>0</v>
      </c>
    </row>
    <row r="109" customFormat="false" ht="15" hidden="false" customHeight="false" outlineLevel="0" collapsed="false">
      <c r="A109" s="33"/>
      <c r="B109" s="34"/>
      <c r="C109" s="35"/>
      <c r="D109" s="35"/>
      <c r="E109" s="35"/>
      <c r="F109" s="35"/>
      <c r="G109" s="36" t="n">
        <f aca="false">D109-C109-(F109-E109)</f>
        <v>0</v>
      </c>
      <c r="H109" s="34" t="n">
        <f aca="false">B109*G109</f>
        <v>0</v>
      </c>
    </row>
    <row r="110" customFormat="false" ht="15" hidden="false" customHeight="false" outlineLevel="0" collapsed="false">
      <c r="A110" s="33"/>
      <c r="B110" s="34"/>
      <c r="C110" s="35"/>
      <c r="D110" s="35"/>
      <c r="E110" s="35"/>
      <c r="F110" s="35"/>
      <c r="G110" s="36" t="n">
        <f aca="false">D110-C110-(F110-E110)</f>
        <v>0</v>
      </c>
      <c r="H110" s="34" t="n">
        <f aca="false">B110*G110</f>
        <v>0</v>
      </c>
    </row>
    <row r="111" customFormat="false" ht="15" hidden="false" customHeight="false" outlineLevel="0" collapsed="false">
      <c r="A111" s="33"/>
      <c r="B111" s="34"/>
      <c r="C111" s="35"/>
      <c r="D111" s="35"/>
      <c r="E111" s="35"/>
      <c r="F111" s="35"/>
      <c r="G111" s="36" t="n">
        <f aca="false">D111-C111-(F111-E111)</f>
        <v>0</v>
      </c>
      <c r="H111" s="34" t="n">
        <f aca="false">B111*G111</f>
        <v>0</v>
      </c>
    </row>
    <row r="112" customFormat="false" ht="15" hidden="false" customHeight="false" outlineLevel="0" collapsed="false">
      <c r="A112" s="33"/>
      <c r="B112" s="34"/>
      <c r="C112" s="35"/>
      <c r="D112" s="35"/>
      <c r="E112" s="35"/>
      <c r="F112" s="35"/>
      <c r="G112" s="36" t="n">
        <f aca="false">D112-C112-(F112-E112)</f>
        <v>0</v>
      </c>
      <c r="H112" s="34" t="n">
        <f aca="false">B112*G112</f>
        <v>0</v>
      </c>
    </row>
    <row r="113" customFormat="false" ht="15" hidden="false" customHeight="false" outlineLevel="0" collapsed="false">
      <c r="A113" s="33"/>
      <c r="B113" s="34"/>
      <c r="C113" s="35"/>
      <c r="D113" s="35"/>
      <c r="E113" s="35"/>
      <c r="F113" s="35"/>
      <c r="G113" s="36" t="n">
        <f aca="false">D113-C113-(F113-E113)</f>
        <v>0</v>
      </c>
      <c r="H113" s="34" t="n">
        <f aca="false">B113*G113</f>
        <v>0</v>
      </c>
    </row>
    <row r="114" customFormat="false" ht="15" hidden="false" customHeight="false" outlineLevel="0" collapsed="false">
      <c r="A114" s="33"/>
      <c r="B114" s="34"/>
      <c r="C114" s="35"/>
      <c r="D114" s="35"/>
      <c r="E114" s="35"/>
      <c r="F114" s="35"/>
      <c r="G114" s="36" t="n">
        <f aca="false">D114-C114-(F114-E114)</f>
        <v>0</v>
      </c>
      <c r="H114" s="34" t="n">
        <f aca="false">B114*G114</f>
        <v>0</v>
      </c>
    </row>
    <row r="115" customFormat="false" ht="15" hidden="false" customHeight="false" outlineLevel="0" collapsed="false">
      <c r="A115" s="33"/>
      <c r="B115" s="34"/>
      <c r="C115" s="35"/>
      <c r="D115" s="35"/>
      <c r="E115" s="35"/>
      <c r="F115" s="35"/>
      <c r="G115" s="36" t="n">
        <f aca="false">D115-C115-(F115-E115)</f>
        <v>0</v>
      </c>
      <c r="H115" s="34" t="n">
        <f aca="false">B115*G115</f>
        <v>0</v>
      </c>
    </row>
    <row r="116" customFormat="false" ht="15" hidden="false" customHeight="false" outlineLevel="0" collapsed="false">
      <c r="A116" s="33"/>
      <c r="B116" s="34"/>
      <c r="C116" s="35"/>
      <c r="D116" s="35"/>
      <c r="E116" s="35"/>
      <c r="F116" s="35"/>
      <c r="G116" s="36" t="n">
        <f aca="false">D116-C116-(F116-E116)</f>
        <v>0</v>
      </c>
      <c r="H116" s="34" t="n">
        <f aca="false">B116*G116</f>
        <v>0</v>
      </c>
    </row>
    <row r="117" customFormat="false" ht="15" hidden="false" customHeight="false" outlineLevel="0" collapsed="false">
      <c r="A117" s="33"/>
      <c r="B117" s="34"/>
      <c r="C117" s="35"/>
      <c r="D117" s="35"/>
      <c r="E117" s="35"/>
      <c r="F117" s="35"/>
      <c r="G117" s="36" t="n">
        <f aca="false">D117-C117-(F117-E117)</f>
        <v>0</v>
      </c>
      <c r="H117" s="34" t="n">
        <f aca="false">B117*G117</f>
        <v>0</v>
      </c>
    </row>
    <row r="118" customFormat="false" ht="15" hidden="false" customHeight="false" outlineLevel="0" collapsed="false">
      <c r="A118" s="33"/>
      <c r="B118" s="34"/>
      <c r="C118" s="35"/>
      <c r="D118" s="35"/>
      <c r="E118" s="35"/>
      <c r="F118" s="35"/>
      <c r="G118" s="36" t="n">
        <f aca="false">D118-C118-(F118-E118)</f>
        <v>0</v>
      </c>
      <c r="H118" s="34" t="n">
        <f aca="false">B118*G118</f>
        <v>0</v>
      </c>
    </row>
    <row r="119" customFormat="false" ht="15" hidden="false" customHeight="false" outlineLevel="0" collapsed="false">
      <c r="A119" s="33"/>
      <c r="B119" s="34"/>
      <c r="C119" s="35"/>
      <c r="D119" s="35"/>
      <c r="E119" s="35"/>
      <c r="F119" s="35"/>
      <c r="G119" s="36" t="n">
        <f aca="false">D119-C119-(F119-E119)</f>
        <v>0</v>
      </c>
      <c r="H119" s="34" t="n">
        <f aca="false">B119*G119</f>
        <v>0</v>
      </c>
    </row>
    <row r="120" customFormat="false" ht="15" hidden="false" customHeight="false" outlineLevel="0" collapsed="false">
      <c r="A120" s="33"/>
      <c r="B120" s="34"/>
      <c r="C120" s="35"/>
      <c r="D120" s="35"/>
      <c r="E120" s="35"/>
      <c r="F120" s="35"/>
      <c r="G120" s="36" t="n">
        <f aca="false">D120-C120-(F120-E120)</f>
        <v>0</v>
      </c>
      <c r="H120" s="34" t="n">
        <f aca="false">B120*G120</f>
        <v>0</v>
      </c>
    </row>
    <row r="121" customFormat="false" ht="15" hidden="false" customHeight="false" outlineLevel="0" collapsed="false">
      <c r="A121" s="33"/>
      <c r="B121" s="34"/>
      <c r="C121" s="35"/>
      <c r="D121" s="35"/>
      <c r="E121" s="35"/>
      <c r="F121" s="35"/>
      <c r="G121" s="36" t="n">
        <f aca="false">D121-C121-(F121-E121)</f>
        <v>0</v>
      </c>
      <c r="H121" s="34" t="n">
        <f aca="false">B121*G121</f>
        <v>0</v>
      </c>
    </row>
    <row r="122" customFormat="false" ht="15" hidden="false" customHeight="false" outlineLevel="0" collapsed="false">
      <c r="A122" s="33"/>
      <c r="B122" s="34"/>
      <c r="C122" s="35"/>
      <c r="D122" s="35"/>
      <c r="E122" s="35"/>
      <c r="F122" s="35"/>
      <c r="G122" s="36" t="n">
        <f aca="false">D122-C122-(F122-E122)</f>
        <v>0</v>
      </c>
      <c r="H122" s="34" t="n">
        <f aca="false">B122*G122</f>
        <v>0</v>
      </c>
    </row>
    <row r="123" customFormat="false" ht="15" hidden="false" customHeight="false" outlineLevel="0" collapsed="false">
      <c r="A123" s="33"/>
      <c r="B123" s="34"/>
      <c r="C123" s="35"/>
      <c r="D123" s="35"/>
      <c r="E123" s="35"/>
      <c r="F123" s="35"/>
      <c r="G123" s="36" t="n">
        <f aca="false">D123-C123-(F123-E123)</f>
        <v>0</v>
      </c>
      <c r="H123" s="34" t="n">
        <f aca="false">B123*G123</f>
        <v>0</v>
      </c>
    </row>
    <row r="124" customFormat="false" ht="15" hidden="false" customHeight="false" outlineLevel="0" collapsed="false">
      <c r="A124" s="33"/>
      <c r="B124" s="34"/>
      <c r="C124" s="35"/>
      <c r="D124" s="35"/>
      <c r="E124" s="35"/>
      <c r="F124" s="35"/>
      <c r="G124" s="36" t="n">
        <f aca="false">D124-C124-(F124-E124)</f>
        <v>0</v>
      </c>
      <c r="H124" s="34" t="n">
        <f aca="false">B124*G124</f>
        <v>0</v>
      </c>
    </row>
    <row r="125" customFormat="false" ht="15" hidden="false" customHeight="false" outlineLevel="0" collapsed="false">
      <c r="A125" s="33"/>
      <c r="B125" s="34"/>
      <c r="C125" s="35"/>
      <c r="D125" s="35"/>
      <c r="E125" s="35"/>
      <c r="F125" s="35"/>
      <c r="G125" s="36" t="n">
        <f aca="false">D125-C125-(F125-E125)</f>
        <v>0</v>
      </c>
      <c r="H125" s="34" t="n">
        <f aca="false">B125*G125</f>
        <v>0</v>
      </c>
    </row>
    <row r="126" customFormat="false" ht="15" hidden="false" customHeight="false" outlineLevel="0" collapsed="false">
      <c r="A126" s="33"/>
      <c r="B126" s="34"/>
      <c r="C126" s="35"/>
      <c r="D126" s="35"/>
      <c r="E126" s="35"/>
      <c r="F126" s="35"/>
      <c r="G126" s="36" t="n">
        <f aca="false">D126-C126-(F126-E126)</f>
        <v>0</v>
      </c>
      <c r="H126" s="34" t="n">
        <f aca="false">B126*G126</f>
        <v>0</v>
      </c>
    </row>
    <row r="127" customFormat="false" ht="15" hidden="false" customHeight="false" outlineLevel="0" collapsed="false">
      <c r="A127" s="33"/>
      <c r="B127" s="34"/>
      <c r="C127" s="35"/>
      <c r="D127" s="35"/>
      <c r="E127" s="35"/>
      <c r="F127" s="35"/>
      <c r="G127" s="36" t="n">
        <f aca="false">D127-C127-(F127-E127)</f>
        <v>0</v>
      </c>
      <c r="H127" s="34" t="n">
        <f aca="false">B127*G127</f>
        <v>0</v>
      </c>
    </row>
    <row r="128" customFormat="false" ht="15" hidden="false" customHeight="false" outlineLevel="0" collapsed="false">
      <c r="A128" s="33"/>
      <c r="B128" s="34"/>
      <c r="C128" s="35"/>
      <c r="D128" s="35"/>
      <c r="E128" s="35"/>
      <c r="F128" s="35"/>
      <c r="G128" s="36" t="n">
        <f aca="false">D128-C128-(F128-E128)</f>
        <v>0</v>
      </c>
      <c r="H128" s="34" t="n">
        <f aca="false">B128*G128</f>
        <v>0</v>
      </c>
    </row>
    <row r="129" customFormat="false" ht="15" hidden="false" customHeight="false" outlineLevel="0" collapsed="false">
      <c r="A129" s="33"/>
      <c r="B129" s="34"/>
      <c r="C129" s="35"/>
      <c r="D129" s="35"/>
      <c r="E129" s="35"/>
      <c r="F129" s="35"/>
      <c r="G129" s="36" t="n">
        <f aca="false">D129-C129-(F129-E129)</f>
        <v>0</v>
      </c>
      <c r="H129" s="34" t="n">
        <f aca="false">B129*G129</f>
        <v>0</v>
      </c>
    </row>
    <row r="130" customFormat="false" ht="15" hidden="false" customHeight="false" outlineLevel="0" collapsed="false">
      <c r="A130" s="33"/>
      <c r="B130" s="34"/>
      <c r="C130" s="35"/>
      <c r="D130" s="35"/>
      <c r="E130" s="35"/>
      <c r="F130" s="35"/>
      <c r="G130" s="36" t="n">
        <f aca="false">D130-C130-(F130-E130)</f>
        <v>0</v>
      </c>
      <c r="H130" s="34" t="n">
        <f aca="false">B130*G130</f>
        <v>0</v>
      </c>
    </row>
    <row r="131" customFormat="false" ht="15" hidden="false" customHeight="false" outlineLevel="0" collapsed="false">
      <c r="A131" s="33"/>
      <c r="B131" s="34"/>
      <c r="C131" s="35"/>
      <c r="D131" s="35"/>
      <c r="E131" s="35"/>
      <c r="F131" s="35"/>
      <c r="G131" s="36" t="n">
        <f aca="false">D131-C131-(F131-E131)</f>
        <v>0</v>
      </c>
      <c r="H131" s="34" t="n">
        <f aca="false">B131*G131</f>
        <v>0</v>
      </c>
    </row>
    <row r="132" customFormat="false" ht="15" hidden="false" customHeight="false" outlineLevel="0" collapsed="false">
      <c r="A132" s="33"/>
      <c r="B132" s="34"/>
      <c r="C132" s="35"/>
      <c r="D132" s="35"/>
      <c r="E132" s="35"/>
      <c r="F132" s="35"/>
      <c r="G132" s="36" t="n">
        <f aca="false">D132-C132-(F132-E132)</f>
        <v>0</v>
      </c>
      <c r="H132" s="34" t="n">
        <f aca="false">B132*G132</f>
        <v>0</v>
      </c>
    </row>
    <row r="133" customFormat="false" ht="15" hidden="false" customHeight="false" outlineLevel="0" collapsed="false">
      <c r="A133" s="33"/>
      <c r="B133" s="34"/>
      <c r="C133" s="35"/>
      <c r="D133" s="35"/>
      <c r="E133" s="35"/>
      <c r="F133" s="35"/>
      <c r="G133" s="36" t="n">
        <f aca="false">D133-C133-(F133-E133)</f>
        <v>0</v>
      </c>
      <c r="H133" s="34" t="n">
        <f aca="false">B133*G133</f>
        <v>0</v>
      </c>
    </row>
    <row r="134" customFormat="false" ht="15" hidden="false" customHeight="false" outlineLevel="0" collapsed="false">
      <c r="A134" s="33"/>
      <c r="B134" s="34"/>
      <c r="C134" s="35"/>
      <c r="D134" s="35"/>
      <c r="E134" s="35"/>
      <c r="F134" s="35"/>
      <c r="G134" s="36" t="n">
        <f aca="false">D134-C134-(F134-E134)</f>
        <v>0</v>
      </c>
      <c r="H134" s="34" t="n">
        <f aca="false">B134*G134</f>
        <v>0</v>
      </c>
    </row>
    <row r="135" customFormat="false" ht="15" hidden="false" customHeight="false" outlineLevel="0" collapsed="false">
      <c r="A135" s="33"/>
      <c r="B135" s="34"/>
      <c r="C135" s="35"/>
      <c r="D135" s="35"/>
      <c r="E135" s="35"/>
      <c r="F135" s="35"/>
      <c r="G135" s="36" t="n">
        <f aca="false">D135-C135-(F135-E135)</f>
        <v>0</v>
      </c>
      <c r="H135" s="34" t="n">
        <f aca="false">B135*G135</f>
        <v>0</v>
      </c>
    </row>
    <row r="136" customFormat="false" ht="15" hidden="false" customHeight="false" outlineLevel="0" collapsed="false">
      <c r="A136" s="33"/>
      <c r="B136" s="34"/>
      <c r="C136" s="35"/>
      <c r="D136" s="35"/>
      <c r="E136" s="35"/>
      <c r="F136" s="35"/>
      <c r="G136" s="36" t="n">
        <f aca="false">D136-C136-(F136-E136)</f>
        <v>0</v>
      </c>
      <c r="H136" s="34" t="n">
        <f aca="false">B136*G136</f>
        <v>0</v>
      </c>
    </row>
    <row r="137" customFormat="false" ht="15" hidden="false" customHeight="false" outlineLevel="0" collapsed="false">
      <c r="A137" s="33"/>
      <c r="B137" s="34"/>
      <c r="C137" s="35"/>
      <c r="D137" s="35"/>
      <c r="E137" s="35"/>
      <c r="F137" s="35"/>
      <c r="G137" s="36" t="n">
        <f aca="false">D137-C137-(F137-E137)</f>
        <v>0</v>
      </c>
      <c r="H137" s="34" t="n">
        <f aca="false">B137*G137</f>
        <v>0</v>
      </c>
    </row>
    <row r="138" customFormat="false" ht="15" hidden="false" customHeight="false" outlineLevel="0" collapsed="false">
      <c r="A138" s="33"/>
      <c r="B138" s="34"/>
      <c r="C138" s="35"/>
      <c r="D138" s="35"/>
      <c r="E138" s="35"/>
      <c r="F138" s="35"/>
      <c r="G138" s="36" t="n">
        <f aca="false">D138-C138-(F138-E138)</f>
        <v>0</v>
      </c>
      <c r="H138" s="34" t="n">
        <f aca="false">B138*G138</f>
        <v>0</v>
      </c>
    </row>
    <row r="139" customFormat="false" ht="14.25" hidden="false" customHeight="true" outlineLevel="0" collapsed="false">
      <c r="A139" s="33"/>
      <c r="B139" s="34"/>
      <c r="C139" s="35"/>
      <c r="D139" s="35"/>
      <c r="E139" s="35"/>
      <c r="F139" s="35"/>
      <c r="G139" s="36" t="n">
        <f aca="false">D139-C139-(F139-E139)</f>
        <v>0</v>
      </c>
      <c r="H139" s="34" t="n">
        <f aca="false">B139*G139</f>
        <v>0</v>
      </c>
    </row>
    <row r="140" customFormat="false" ht="15" hidden="false" customHeight="false" outlineLevel="0" collapsed="false">
      <c r="A140" s="33"/>
      <c r="B140" s="34"/>
      <c r="C140" s="35"/>
      <c r="D140" s="35"/>
      <c r="E140" s="35"/>
      <c r="F140" s="35"/>
      <c r="G140" s="36" t="n">
        <f aca="false">D140-C140-(F140-E140)</f>
        <v>0</v>
      </c>
      <c r="H140" s="34" t="n">
        <f aca="false">B140*G140</f>
        <v>0</v>
      </c>
    </row>
    <row r="141" customFormat="false" ht="15" hidden="false" customHeight="false" outlineLevel="0" collapsed="false">
      <c r="A141" s="33"/>
      <c r="B141" s="34"/>
      <c r="C141" s="35"/>
      <c r="D141" s="35"/>
      <c r="E141" s="35"/>
      <c r="F141" s="35"/>
      <c r="G141" s="36" t="n">
        <f aca="false">D141-C141-(F141-E141)</f>
        <v>0</v>
      </c>
      <c r="H141" s="34" t="n">
        <f aca="false">B141*G141</f>
        <v>0</v>
      </c>
    </row>
    <row r="142" customFormat="false" ht="15" hidden="false" customHeight="false" outlineLevel="0" collapsed="false">
      <c r="A142" s="33"/>
      <c r="B142" s="34"/>
      <c r="C142" s="35"/>
      <c r="D142" s="35"/>
      <c r="E142" s="35"/>
      <c r="F142" s="35"/>
      <c r="G142" s="36" t="n">
        <f aca="false">D142-C142-(F142-E142)</f>
        <v>0</v>
      </c>
      <c r="H142" s="34" t="n">
        <f aca="false">B142*G142</f>
        <v>0</v>
      </c>
    </row>
    <row r="143" customFormat="false" ht="15" hidden="false" customHeight="false" outlineLevel="0" collapsed="false">
      <c r="A143" s="33"/>
      <c r="B143" s="34"/>
      <c r="C143" s="35"/>
      <c r="D143" s="35"/>
      <c r="E143" s="35"/>
      <c r="F143" s="35"/>
      <c r="G143" s="36" t="n">
        <f aca="false">D143-C143-(F143-E143)</f>
        <v>0</v>
      </c>
      <c r="H143" s="34" t="n">
        <f aca="false">B143*G143</f>
        <v>0</v>
      </c>
    </row>
    <row r="144" customFormat="false" ht="15" hidden="false" customHeight="false" outlineLevel="0" collapsed="false">
      <c r="A144" s="33"/>
      <c r="B144" s="34"/>
      <c r="C144" s="35"/>
      <c r="D144" s="35"/>
      <c r="E144" s="35"/>
      <c r="F144" s="35"/>
      <c r="G144" s="36" t="n">
        <f aca="false">D144-C144-(F144-E144)</f>
        <v>0</v>
      </c>
      <c r="H144" s="34" t="n">
        <f aca="false">B144*G144</f>
        <v>0</v>
      </c>
    </row>
    <row r="145" customFormat="false" ht="15" hidden="false" customHeight="false" outlineLevel="0" collapsed="false">
      <c r="A145" s="33"/>
      <c r="B145" s="34"/>
      <c r="C145" s="35"/>
      <c r="D145" s="35"/>
      <c r="E145" s="35"/>
      <c r="F145" s="35"/>
      <c r="G145" s="36" t="n">
        <f aca="false">D145-C145-(F145-E145)</f>
        <v>0</v>
      </c>
      <c r="H145" s="34" t="n">
        <f aca="false">B145*G145</f>
        <v>0</v>
      </c>
    </row>
    <row r="146" customFormat="false" ht="15" hidden="false" customHeight="false" outlineLevel="0" collapsed="false">
      <c r="A146" s="33"/>
      <c r="B146" s="34"/>
      <c r="C146" s="35"/>
      <c r="D146" s="35"/>
      <c r="E146" s="35"/>
      <c r="F146" s="35"/>
      <c r="G146" s="36" t="n">
        <f aca="false">D146-C146-(F146-E146)</f>
        <v>0</v>
      </c>
      <c r="H146" s="34" t="n">
        <f aca="false">B146*G146</f>
        <v>0</v>
      </c>
    </row>
    <row r="147" customFormat="false" ht="15" hidden="false" customHeight="false" outlineLevel="0" collapsed="false">
      <c r="A147" s="33"/>
      <c r="B147" s="34"/>
      <c r="C147" s="35"/>
      <c r="D147" s="35"/>
      <c r="E147" s="35"/>
      <c r="F147" s="35"/>
      <c r="G147" s="36" t="n">
        <f aca="false">D147-C147-(F147-E147)</f>
        <v>0</v>
      </c>
      <c r="H147" s="34" t="n">
        <f aca="false">B147*G147</f>
        <v>0</v>
      </c>
    </row>
    <row r="148" customFormat="false" ht="15" hidden="false" customHeight="false" outlineLevel="0" collapsed="false">
      <c r="A148" s="33"/>
      <c r="B148" s="34"/>
      <c r="C148" s="35"/>
      <c r="D148" s="35"/>
      <c r="E148" s="35"/>
      <c r="F148" s="35"/>
      <c r="G148" s="36" t="n">
        <f aca="false">D148-C148-(F148-E148)</f>
        <v>0</v>
      </c>
      <c r="H148" s="34" t="n">
        <f aca="false">B148*G148</f>
        <v>0</v>
      </c>
    </row>
    <row r="149" customFormat="false" ht="15" hidden="false" customHeight="false" outlineLevel="0" collapsed="false">
      <c r="A149" s="33"/>
      <c r="B149" s="34"/>
      <c r="C149" s="35"/>
      <c r="D149" s="35"/>
      <c r="E149" s="35"/>
      <c r="F149" s="35"/>
      <c r="G149" s="36" t="n">
        <f aca="false">D149-C149-(F149-E149)</f>
        <v>0</v>
      </c>
      <c r="H149" s="34" t="n">
        <f aca="false">B149*G149</f>
        <v>0</v>
      </c>
    </row>
    <row r="150" customFormat="false" ht="15" hidden="false" customHeight="false" outlineLevel="0" collapsed="false">
      <c r="A150" s="33"/>
      <c r="B150" s="34"/>
      <c r="C150" s="35"/>
      <c r="D150" s="35"/>
      <c r="E150" s="35"/>
      <c r="F150" s="35"/>
      <c r="G150" s="36" t="n">
        <f aca="false">D150-C150-(F150-E150)</f>
        <v>0</v>
      </c>
      <c r="H150" s="34" t="n">
        <f aca="false">B150*G150</f>
        <v>0</v>
      </c>
    </row>
    <row r="151" customFormat="false" ht="15" hidden="false" customHeight="false" outlineLevel="0" collapsed="false">
      <c r="A151" s="33"/>
      <c r="B151" s="34"/>
      <c r="C151" s="35"/>
      <c r="D151" s="35"/>
      <c r="E151" s="35"/>
      <c r="F151" s="35"/>
      <c r="G151" s="36" t="n">
        <f aca="false">D151-C151-(F151-E151)</f>
        <v>0</v>
      </c>
      <c r="H151" s="34" t="n">
        <f aca="false">B151*G151</f>
        <v>0</v>
      </c>
    </row>
    <row r="152" customFormat="false" ht="15" hidden="false" customHeight="false" outlineLevel="0" collapsed="false">
      <c r="A152" s="33"/>
      <c r="B152" s="34"/>
      <c r="C152" s="35"/>
      <c r="D152" s="35"/>
      <c r="E152" s="35"/>
      <c r="F152" s="35"/>
      <c r="G152" s="36" t="n">
        <f aca="false">D152-C152-(F152-E152)</f>
        <v>0</v>
      </c>
      <c r="H152" s="34" t="n">
        <f aca="false">B152*G152</f>
        <v>0</v>
      </c>
    </row>
    <row r="153" customFormat="false" ht="15" hidden="false" customHeight="false" outlineLevel="0" collapsed="false">
      <c r="A153" s="33"/>
      <c r="B153" s="34"/>
      <c r="C153" s="35"/>
      <c r="D153" s="35"/>
      <c r="E153" s="35"/>
      <c r="F153" s="35"/>
      <c r="G153" s="36" t="n">
        <f aca="false">D153-C153-(F153-E153)</f>
        <v>0</v>
      </c>
      <c r="H153" s="34" t="n">
        <f aca="false">B153*G153</f>
        <v>0</v>
      </c>
    </row>
    <row r="154" customFormat="false" ht="15" hidden="false" customHeight="false" outlineLevel="0" collapsed="false">
      <c r="A154" s="33"/>
      <c r="B154" s="34"/>
      <c r="C154" s="35"/>
      <c r="D154" s="35"/>
      <c r="E154" s="35"/>
      <c r="F154" s="35"/>
      <c r="G154" s="36" t="n">
        <f aca="false">D154-C154-(F154-E154)</f>
        <v>0</v>
      </c>
      <c r="H154" s="34" t="n">
        <f aca="false">B154*G154</f>
        <v>0</v>
      </c>
    </row>
    <row r="155" customFormat="false" ht="15" hidden="false" customHeight="false" outlineLevel="0" collapsed="false">
      <c r="A155" s="33"/>
      <c r="B155" s="34"/>
      <c r="C155" s="35"/>
      <c r="D155" s="35"/>
      <c r="E155" s="35"/>
      <c r="F155" s="35"/>
      <c r="G155" s="36" t="n">
        <f aca="false">D155-C155-(F155-E155)</f>
        <v>0</v>
      </c>
      <c r="H155" s="34" t="n">
        <f aca="false">B155*G155</f>
        <v>0</v>
      </c>
    </row>
    <row r="156" customFormat="false" ht="15" hidden="false" customHeight="false" outlineLevel="0" collapsed="false">
      <c r="A156" s="33"/>
      <c r="B156" s="34"/>
      <c r="C156" s="35"/>
      <c r="D156" s="35"/>
      <c r="E156" s="35"/>
      <c r="F156" s="35"/>
      <c r="G156" s="36" t="n">
        <f aca="false">D156-C156-(F156-E156)</f>
        <v>0</v>
      </c>
      <c r="H156" s="34" t="n">
        <f aca="false">B156*G156</f>
        <v>0</v>
      </c>
    </row>
    <row r="157" customFormat="false" ht="15" hidden="false" customHeight="false" outlineLevel="0" collapsed="false">
      <c r="A157" s="33"/>
      <c r="B157" s="34"/>
      <c r="C157" s="35"/>
      <c r="D157" s="35"/>
      <c r="E157" s="35"/>
      <c r="F157" s="35"/>
      <c r="G157" s="36" t="n">
        <f aca="false">D157-C157-(F157-E157)</f>
        <v>0</v>
      </c>
      <c r="H157" s="34" t="n">
        <f aca="false">B157*G157</f>
        <v>0</v>
      </c>
    </row>
    <row r="158" customFormat="false" ht="15" hidden="false" customHeight="false" outlineLevel="0" collapsed="false">
      <c r="A158" s="33"/>
      <c r="B158" s="34"/>
      <c r="C158" s="35"/>
      <c r="D158" s="35"/>
      <c r="E158" s="35"/>
      <c r="F158" s="35"/>
      <c r="G158" s="36" t="n">
        <f aca="false">D158-C158-(F158-E158)</f>
        <v>0</v>
      </c>
      <c r="H158" s="34" t="n">
        <f aca="false">B158*G158</f>
        <v>0</v>
      </c>
    </row>
    <row r="159" customFormat="false" ht="15" hidden="false" customHeight="false" outlineLevel="0" collapsed="false">
      <c r="A159" s="33"/>
      <c r="B159" s="34"/>
      <c r="C159" s="35"/>
      <c r="D159" s="35"/>
      <c r="E159" s="35"/>
      <c r="F159" s="35"/>
      <c r="G159" s="36" t="n">
        <f aca="false">D159-C159-(F159-E159)</f>
        <v>0</v>
      </c>
      <c r="H159" s="34" t="n">
        <f aca="false">B159*G159</f>
        <v>0</v>
      </c>
    </row>
    <row r="160" customFormat="false" ht="15" hidden="false" customHeight="false" outlineLevel="0" collapsed="false">
      <c r="A160" s="33"/>
      <c r="B160" s="34"/>
      <c r="C160" s="35"/>
      <c r="D160" s="35"/>
      <c r="E160" s="35"/>
      <c r="F160" s="35"/>
      <c r="G160" s="36" t="n">
        <f aca="false">D160-C160-(F160-E160)</f>
        <v>0</v>
      </c>
      <c r="H160" s="34" t="n">
        <f aca="false">B160*G160</f>
        <v>0</v>
      </c>
    </row>
    <row r="161" customFormat="false" ht="15" hidden="false" customHeight="false" outlineLevel="0" collapsed="false">
      <c r="A161" s="33"/>
      <c r="B161" s="34"/>
      <c r="C161" s="35"/>
      <c r="D161" s="35"/>
      <c r="E161" s="35"/>
      <c r="F161" s="35"/>
      <c r="G161" s="36" t="n">
        <f aca="false">D161-C161-(F161-E161)</f>
        <v>0</v>
      </c>
      <c r="H161" s="34" t="n">
        <f aca="false">B161*G161</f>
        <v>0</v>
      </c>
    </row>
    <row r="162" customFormat="false" ht="15" hidden="false" customHeight="false" outlineLevel="0" collapsed="false">
      <c r="A162" s="33"/>
      <c r="B162" s="34"/>
      <c r="C162" s="35"/>
      <c r="D162" s="35"/>
      <c r="E162" s="35"/>
      <c r="F162" s="35"/>
      <c r="G162" s="36" t="n">
        <f aca="false">D162-C162-(F162-E162)</f>
        <v>0</v>
      </c>
      <c r="H162" s="34" t="n">
        <f aca="false">B162*G162</f>
        <v>0</v>
      </c>
    </row>
    <row r="163" customFormat="false" ht="15" hidden="false" customHeight="false" outlineLevel="0" collapsed="false">
      <c r="A163" s="33"/>
      <c r="B163" s="34"/>
      <c r="C163" s="35"/>
      <c r="D163" s="35"/>
      <c r="E163" s="35"/>
      <c r="F163" s="35"/>
      <c r="G163" s="36" t="n">
        <f aca="false">D163-C163-(F163-E163)</f>
        <v>0</v>
      </c>
      <c r="H163" s="34" t="n">
        <f aca="false">B163*G163</f>
        <v>0</v>
      </c>
    </row>
    <row r="164" customFormat="false" ht="15" hidden="false" customHeight="false" outlineLevel="0" collapsed="false">
      <c r="A164" s="33"/>
      <c r="B164" s="34"/>
      <c r="C164" s="35"/>
      <c r="D164" s="35"/>
      <c r="E164" s="35"/>
      <c r="F164" s="35"/>
      <c r="G164" s="36" t="n">
        <f aca="false">D164-C164-(F164-E164)</f>
        <v>0</v>
      </c>
      <c r="H164" s="34" t="n">
        <f aca="false">B164*G164</f>
        <v>0</v>
      </c>
    </row>
    <row r="165" customFormat="false" ht="15" hidden="false" customHeight="false" outlineLevel="0" collapsed="false">
      <c r="A165" s="33"/>
      <c r="B165" s="34"/>
      <c r="C165" s="35"/>
      <c r="D165" s="35"/>
      <c r="E165" s="35"/>
      <c r="F165" s="35"/>
      <c r="G165" s="36" t="n">
        <f aca="false">D165-C165-(F165-E165)</f>
        <v>0</v>
      </c>
      <c r="H165" s="34" t="n">
        <f aca="false">B165*G165</f>
        <v>0</v>
      </c>
    </row>
    <row r="166" customFormat="false" ht="15" hidden="false" customHeight="false" outlineLevel="0" collapsed="false">
      <c r="A166" s="33"/>
      <c r="B166" s="34"/>
      <c r="C166" s="35"/>
      <c r="D166" s="35"/>
      <c r="E166" s="35"/>
      <c r="F166" s="35"/>
      <c r="G166" s="36" t="n">
        <f aca="false">D166-C166-(F166-E166)</f>
        <v>0</v>
      </c>
      <c r="H166" s="34" t="n">
        <f aca="false">B166*G166</f>
        <v>0</v>
      </c>
    </row>
    <row r="167" customFormat="false" ht="15" hidden="false" customHeight="false" outlineLevel="0" collapsed="false">
      <c r="A167" s="33"/>
      <c r="B167" s="34"/>
      <c r="C167" s="35"/>
      <c r="D167" s="35"/>
      <c r="E167" s="35"/>
      <c r="F167" s="35"/>
      <c r="G167" s="36" t="n">
        <f aca="false">D167-C167-(F167-E167)</f>
        <v>0</v>
      </c>
      <c r="H167" s="34" t="n">
        <f aca="false">B167*G167</f>
        <v>0</v>
      </c>
    </row>
    <row r="168" customFormat="false" ht="15" hidden="false" customHeight="false" outlineLevel="0" collapsed="false">
      <c r="A168" s="33"/>
      <c r="B168" s="34"/>
      <c r="C168" s="35"/>
      <c r="D168" s="35"/>
      <c r="E168" s="35"/>
      <c r="F168" s="35"/>
      <c r="G168" s="36" t="n">
        <f aca="false">D168-C168-(F168-E168)</f>
        <v>0</v>
      </c>
      <c r="H168" s="34" t="n">
        <f aca="false">B168*G168</f>
        <v>0</v>
      </c>
    </row>
    <row r="169" customFormat="false" ht="15" hidden="false" customHeight="false" outlineLevel="0" collapsed="false">
      <c r="A169" s="33"/>
      <c r="B169" s="34"/>
      <c r="C169" s="35"/>
      <c r="D169" s="35"/>
      <c r="E169" s="35"/>
      <c r="F169" s="35"/>
      <c r="G169" s="36" t="n">
        <f aca="false">D169-C169-(F169-E169)</f>
        <v>0</v>
      </c>
      <c r="H169" s="34" t="n">
        <f aca="false">B169*G169</f>
        <v>0</v>
      </c>
    </row>
    <row r="170" customFormat="false" ht="15" hidden="false" customHeight="false" outlineLevel="0" collapsed="false">
      <c r="A170" s="33"/>
      <c r="B170" s="34"/>
      <c r="C170" s="35"/>
      <c r="D170" s="35"/>
      <c r="E170" s="35"/>
      <c r="F170" s="35"/>
      <c r="G170" s="36" t="n">
        <f aca="false">D170-C170-(F170-E170)</f>
        <v>0</v>
      </c>
      <c r="H170" s="34" t="n">
        <f aca="false">B170*G170</f>
        <v>0</v>
      </c>
    </row>
    <row r="171" customFormat="false" ht="15" hidden="false" customHeight="false" outlineLevel="0" collapsed="false">
      <c r="A171" s="33"/>
      <c r="B171" s="34"/>
      <c r="C171" s="35"/>
      <c r="D171" s="35"/>
      <c r="E171" s="35"/>
      <c r="F171" s="35"/>
      <c r="G171" s="36" t="n">
        <f aca="false">D171-C171-(F171-E171)</f>
        <v>0</v>
      </c>
      <c r="H171" s="34" t="n">
        <f aca="false">B171*G171</f>
        <v>0</v>
      </c>
    </row>
    <row r="172" customFormat="false" ht="15" hidden="false" customHeight="false" outlineLevel="0" collapsed="false">
      <c r="A172" s="33"/>
      <c r="B172" s="34"/>
      <c r="C172" s="35"/>
      <c r="D172" s="35"/>
      <c r="E172" s="35"/>
      <c r="F172" s="35"/>
      <c r="G172" s="36" t="n">
        <f aca="false">D172-C172-(F172-E172)</f>
        <v>0</v>
      </c>
      <c r="H172" s="34" t="n">
        <f aca="false">B172*G172</f>
        <v>0</v>
      </c>
    </row>
    <row r="173" customFormat="false" ht="15" hidden="false" customHeight="false" outlineLevel="0" collapsed="false">
      <c r="A173" s="33"/>
      <c r="B173" s="34"/>
      <c r="C173" s="35"/>
      <c r="D173" s="35"/>
      <c r="E173" s="35"/>
      <c r="F173" s="35"/>
      <c r="G173" s="36" t="n">
        <f aca="false">D173-C173-(F173-E173)</f>
        <v>0</v>
      </c>
      <c r="H173" s="34" t="n">
        <f aca="false">B173*G173</f>
        <v>0</v>
      </c>
    </row>
    <row r="174" customFormat="false" ht="15" hidden="false" customHeight="false" outlineLevel="0" collapsed="false">
      <c r="A174" s="33"/>
      <c r="B174" s="34"/>
      <c r="C174" s="35"/>
      <c r="D174" s="35"/>
      <c r="E174" s="35"/>
      <c r="F174" s="35"/>
      <c r="G174" s="36" t="n">
        <f aca="false">D174-C174-(F174-E174)</f>
        <v>0</v>
      </c>
      <c r="H174" s="34" t="n">
        <f aca="false">B174*G174</f>
        <v>0</v>
      </c>
    </row>
    <row r="175" customFormat="false" ht="15" hidden="false" customHeight="false" outlineLevel="0" collapsed="false">
      <c r="A175" s="33"/>
      <c r="B175" s="34"/>
      <c r="C175" s="35"/>
      <c r="D175" s="35"/>
      <c r="E175" s="35"/>
      <c r="F175" s="35"/>
      <c r="G175" s="36" t="n">
        <f aca="false">D175-C175-(F175-E175)</f>
        <v>0</v>
      </c>
      <c r="H175" s="34" t="n">
        <f aca="false">B175*G175</f>
        <v>0</v>
      </c>
    </row>
    <row r="176" customFormat="false" ht="15" hidden="false" customHeight="false" outlineLevel="0" collapsed="false">
      <c r="A176" s="33"/>
      <c r="B176" s="34"/>
      <c r="C176" s="35"/>
      <c r="D176" s="35"/>
      <c r="E176" s="35"/>
      <c r="F176" s="35"/>
      <c r="G176" s="36" t="n">
        <f aca="false">D176-C176-(F176-E176)</f>
        <v>0</v>
      </c>
      <c r="H176" s="34" t="n">
        <f aca="false">B176*G176</f>
        <v>0</v>
      </c>
    </row>
    <row r="177" customFormat="false" ht="15" hidden="false" customHeight="false" outlineLevel="0" collapsed="false">
      <c r="A177" s="33"/>
      <c r="B177" s="34"/>
      <c r="C177" s="35"/>
      <c r="D177" s="35"/>
      <c r="E177" s="35"/>
      <c r="F177" s="35"/>
      <c r="G177" s="36" t="n">
        <f aca="false">D177-C177-(F177-E177)</f>
        <v>0</v>
      </c>
      <c r="H177" s="34" t="n">
        <f aca="false">B177*G177</f>
        <v>0</v>
      </c>
    </row>
    <row r="178" customFormat="false" ht="15" hidden="false" customHeight="false" outlineLevel="0" collapsed="false">
      <c r="A178" s="33"/>
      <c r="B178" s="34"/>
      <c r="C178" s="35"/>
      <c r="D178" s="35"/>
      <c r="E178" s="35"/>
      <c r="F178" s="35"/>
      <c r="G178" s="36" t="n">
        <f aca="false">D178-C178-(F178-E178)</f>
        <v>0</v>
      </c>
      <c r="H178" s="34" t="n">
        <f aca="false">B178*G178</f>
        <v>0</v>
      </c>
    </row>
    <row r="179" customFormat="false" ht="15" hidden="false" customHeight="false" outlineLevel="0" collapsed="false">
      <c r="A179" s="33"/>
      <c r="B179" s="34"/>
      <c r="C179" s="35"/>
      <c r="D179" s="35"/>
      <c r="E179" s="35"/>
      <c r="F179" s="35"/>
      <c r="G179" s="36" t="n">
        <f aca="false">D179-C179-(F179-E179)</f>
        <v>0</v>
      </c>
      <c r="H179" s="34" t="n">
        <f aca="false">B179*G179</f>
        <v>0</v>
      </c>
    </row>
    <row r="180" customFormat="false" ht="15" hidden="false" customHeight="false" outlineLevel="0" collapsed="false">
      <c r="A180" s="33"/>
      <c r="B180" s="34"/>
      <c r="C180" s="35"/>
      <c r="D180" s="35"/>
      <c r="E180" s="35"/>
      <c r="F180" s="35"/>
      <c r="G180" s="36" t="n">
        <f aca="false">D180-C180-(F180-E180)</f>
        <v>0</v>
      </c>
      <c r="H180" s="34" t="n">
        <f aca="false">B180*G180</f>
        <v>0</v>
      </c>
    </row>
    <row r="181" customFormat="false" ht="15" hidden="false" customHeight="false" outlineLevel="0" collapsed="false">
      <c r="A181" s="33"/>
      <c r="B181" s="34"/>
      <c r="C181" s="35"/>
      <c r="D181" s="35"/>
      <c r="E181" s="35"/>
      <c r="F181" s="35"/>
      <c r="G181" s="36" t="n">
        <f aca="false">D181-C181-(F181-E181)</f>
        <v>0</v>
      </c>
      <c r="H181" s="34" t="n">
        <f aca="false">B181*G181</f>
        <v>0</v>
      </c>
    </row>
    <row r="182" customFormat="false" ht="15" hidden="false" customHeight="false" outlineLevel="0" collapsed="false">
      <c r="A182" s="33"/>
      <c r="B182" s="34"/>
      <c r="C182" s="35"/>
      <c r="D182" s="35"/>
      <c r="E182" s="35"/>
      <c r="F182" s="35"/>
      <c r="G182" s="36" t="n">
        <f aca="false">D182-C182-(F182-E182)</f>
        <v>0</v>
      </c>
      <c r="H182" s="34" t="n">
        <f aca="false">B182*G182</f>
        <v>0</v>
      </c>
    </row>
    <row r="183" customFormat="false" ht="15" hidden="false" customHeight="false" outlineLevel="0" collapsed="false">
      <c r="A183" s="33"/>
      <c r="B183" s="34"/>
      <c r="C183" s="35"/>
      <c r="D183" s="35"/>
      <c r="E183" s="35"/>
      <c r="F183" s="35"/>
      <c r="G183" s="36" t="n">
        <f aca="false">D183-C183-(F183-E183)</f>
        <v>0</v>
      </c>
      <c r="H183" s="34" t="n">
        <f aca="false">B183*G183</f>
        <v>0</v>
      </c>
    </row>
    <row r="184" customFormat="false" ht="15" hidden="false" customHeight="false" outlineLevel="0" collapsed="false">
      <c r="A184" s="33"/>
      <c r="B184" s="34"/>
      <c r="C184" s="35"/>
      <c r="D184" s="35"/>
      <c r="E184" s="35"/>
      <c r="F184" s="35"/>
      <c r="G184" s="36" t="n">
        <f aca="false">D184-C184-(F184-E184)</f>
        <v>0</v>
      </c>
      <c r="H184" s="34" t="n">
        <f aca="false">B184*G184</f>
        <v>0</v>
      </c>
    </row>
    <row r="185" customFormat="false" ht="15" hidden="false" customHeight="false" outlineLevel="0" collapsed="false">
      <c r="A185" s="33"/>
      <c r="B185" s="34"/>
      <c r="C185" s="35"/>
      <c r="D185" s="35"/>
      <c r="E185" s="35"/>
      <c r="F185" s="35"/>
      <c r="G185" s="36" t="n">
        <f aca="false">D185-C185-(F185-E185)</f>
        <v>0</v>
      </c>
      <c r="H185" s="34" t="n">
        <f aca="false">B185*G185</f>
        <v>0</v>
      </c>
    </row>
    <row r="186" customFormat="false" ht="15" hidden="false" customHeight="false" outlineLevel="0" collapsed="false">
      <c r="A186" s="33"/>
      <c r="B186" s="34"/>
      <c r="C186" s="35"/>
      <c r="D186" s="35"/>
      <c r="E186" s="35"/>
      <c r="F186" s="35"/>
      <c r="G186" s="36" t="n">
        <f aca="false">D186-C186-(F186-E186)</f>
        <v>0</v>
      </c>
      <c r="H186" s="34" t="n">
        <f aca="false">B186*G186</f>
        <v>0</v>
      </c>
    </row>
    <row r="187" customFormat="false" ht="15" hidden="false" customHeight="false" outlineLevel="0" collapsed="false">
      <c r="A187" s="33"/>
      <c r="B187" s="34"/>
      <c r="C187" s="35"/>
      <c r="D187" s="35"/>
      <c r="E187" s="35"/>
      <c r="F187" s="35"/>
      <c r="G187" s="36" t="n">
        <f aca="false">D187-C187-(F187-E187)</f>
        <v>0</v>
      </c>
      <c r="H187" s="34" t="n">
        <f aca="false">B187*G187</f>
        <v>0</v>
      </c>
    </row>
    <row r="188" customFormat="false" ht="15" hidden="false" customHeight="false" outlineLevel="0" collapsed="false">
      <c r="A188" s="33"/>
      <c r="B188" s="34"/>
      <c r="C188" s="35"/>
      <c r="D188" s="35"/>
      <c r="E188" s="35"/>
      <c r="F188" s="35"/>
      <c r="G188" s="36" t="n">
        <f aca="false">D188-C188-(F188-E188)</f>
        <v>0</v>
      </c>
      <c r="H188" s="34" t="n">
        <f aca="false">B188*G188</f>
        <v>0</v>
      </c>
    </row>
    <row r="189" customFormat="false" ht="15" hidden="false" customHeight="false" outlineLevel="0" collapsed="false">
      <c r="A189" s="33"/>
      <c r="B189" s="34"/>
      <c r="C189" s="35"/>
      <c r="D189" s="35"/>
      <c r="E189" s="35"/>
      <c r="F189" s="35"/>
      <c r="G189" s="36" t="n">
        <f aca="false">D189-C189-(F189-E189)</f>
        <v>0</v>
      </c>
      <c r="H189" s="34" t="n">
        <f aca="false">B189*G189</f>
        <v>0</v>
      </c>
    </row>
    <row r="190" customFormat="false" ht="15" hidden="false" customHeight="false" outlineLevel="0" collapsed="false">
      <c r="A190" s="33"/>
      <c r="B190" s="34"/>
      <c r="C190" s="35"/>
      <c r="D190" s="35"/>
      <c r="E190" s="35"/>
      <c r="F190" s="35"/>
      <c r="G190" s="36" t="n">
        <f aca="false">D190-C190-(F190-E190)</f>
        <v>0</v>
      </c>
      <c r="H190" s="34" t="n">
        <f aca="false">B190*G190</f>
        <v>0</v>
      </c>
    </row>
    <row r="191" customFormat="false" ht="15" hidden="false" customHeight="false" outlineLevel="0" collapsed="false">
      <c r="A191" s="33"/>
      <c r="B191" s="34"/>
      <c r="C191" s="35"/>
      <c r="D191" s="35"/>
      <c r="E191" s="35"/>
      <c r="F191" s="35"/>
      <c r="G191" s="36" t="n">
        <f aca="false">D191-C191-(F191-E191)</f>
        <v>0</v>
      </c>
      <c r="H191" s="34" t="n">
        <f aca="false">B191*G191</f>
        <v>0</v>
      </c>
    </row>
    <row r="192" customFormat="false" ht="15" hidden="false" customHeight="false" outlineLevel="0" collapsed="false">
      <c r="A192" s="33"/>
      <c r="B192" s="34"/>
      <c r="C192" s="35"/>
      <c r="D192" s="35"/>
      <c r="E192" s="35"/>
      <c r="F192" s="35"/>
      <c r="G192" s="36" t="n">
        <f aca="false">D192-C192-(F192-E192)</f>
        <v>0</v>
      </c>
      <c r="H192" s="34" t="n">
        <f aca="false">B192*G192</f>
        <v>0</v>
      </c>
    </row>
    <row r="193" customFormat="false" ht="15" hidden="false" customHeight="false" outlineLevel="0" collapsed="false">
      <c r="A193" s="33"/>
      <c r="B193" s="34"/>
      <c r="C193" s="35"/>
      <c r="D193" s="35"/>
      <c r="E193" s="35"/>
      <c r="F193" s="35"/>
      <c r="G193" s="36" t="n">
        <f aca="false">D193-C193-(F193-E193)</f>
        <v>0</v>
      </c>
      <c r="H193" s="34" t="n">
        <f aca="false">B193*G193</f>
        <v>0</v>
      </c>
    </row>
    <row r="194" customFormat="false" ht="15" hidden="false" customHeight="false" outlineLevel="0" collapsed="false">
      <c r="A194" s="33"/>
      <c r="B194" s="34"/>
      <c r="C194" s="35"/>
      <c r="D194" s="35"/>
      <c r="E194" s="35"/>
      <c r="F194" s="35"/>
      <c r="G194" s="36" t="n">
        <f aca="false">D194-C194-(F194-E194)</f>
        <v>0</v>
      </c>
      <c r="H194" s="34" t="n">
        <f aca="false">B194*G194</f>
        <v>0</v>
      </c>
    </row>
    <row r="195" customFormat="false" ht="15" hidden="false" customHeight="false" outlineLevel="0" collapsed="false">
      <c r="A195" s="33"/>
      <c r="B195" s="34"/>
      <c r="C195" s="37"/>
      <c r="D195" s="37"/>
      <c r="E195" s="35"/>
      <c r="F195" s="35"/>
      <c r="G195" s="36" t="n">
        <f aca="false">D195-C195-(F195-E195)</f>
        <v>0</v>
      </c>
      <c r="H195" s="34" t="n">
        <f aca="false">B195*G195</f>
        <v>0</v>
      </c>
    </row>
    <row r="196" customFormat="false" ht="15" hidden="false" customHeight="false" outlineLevel="0" collapsed="false">
      <c r="A196" s="33"/>
      <c r="B196" s="34"/>
      <c r="C196" s="35"/>
      <c r="D196" s="35"/>
      <c r="E196" s="35"/>
      <c r="F196" s="35"/>
      <c r="G196" s="36" t="n">
        <f aca="false">D196-C196-(F196-E196)</f>
        <v>0</v>
      </c>
      <c r="H196" s="34" t="n">
        <f aca="false">B196*G196</f>
        <v>0</v>
      </c>
    </row>
    <row r="197" customFormat="false" ht="15" hidden="false" customHeight="false" outlineLevel="0" collapsed="false">
      <c r="A197" s="33"/>
      <c r="B197" s="34"/>
      <c r="C197" s="35"/>
      <c r="D197" s="35"/>
      <c r="E197" s="35"/>
      <c r="F197" s="35"/>
      <c r="G197" s="36" t="n">
        <f aca="false">D197-C197-(F197-E197)</f>
        <v>0</v>
      </c>
      <c r="H197" s="34" t="n">
        <f aca="false">B197*G197</f>
        <v>0</v>
      </c>
    </row>
    <row r="198" customFormat="false" ht="15" hidden="false" customHeight="false" outlineLevel="0" collapsed="false">
      <c r="A198" s="33"/>
      <c r="B198" s="34"/>
      <c r="C198" s="35"/>
      <c r="D198" s="35"/>
      <c r="E198" s="35"/>
      <c r="F198" s="35"/>
      <c r="G198" s="36" t="n">
        <f aca="false">D198-C198-(F198-E198)</f>
        <v>0</v>
      </c>
      <c r="H198" s="34" t="n">
        <f aca="false">B198*G198</f>
        <v>0</v>
      </c>
    </row>
    <row r="199" customFormat="false" ht="15" hidden="false" customHeight="false" outlineLevel="0" collapsed="false">
      <c r="A199" s="33"/>
      <c r="B199" s="34"/>
      <c r="C199" s="37"/>
      <c r="D199" s="37"/>
      <c r="E199" s="35"/>
      <c r="F199" s="35"/>
      <c r="G199" s="36" t="n">
        <f aca="false">D199-C199-(F199-E199)</f>
        <v>0</v>
      </c>
      <c r="H199" s="34" t="n">
        <f aca="false">B199*G199</f>
        <v>0</v>
      </c>
    </row>
    <row r="200" customFormat="false" ht="15" hidden="false" customHeight="false" outlineLevel="0" collapsed="false">
      <c r="A200" s="33"/>
      <c r="B200" s="34"/>
      <c r="C200" s="35"/>
      <c r="D200" s="35"/>
      <c r="E200" s="35"/>
      <c r="F200" s="35"/>
      <c r="G200" s="36" t="n">
        <f aca="false">D200-C200-(F200-E200)</f>
        <v>0</v>
      </c>
      <c r="H200" s="34" t="n">
        <f aca="false">B200*G200</f>
        <v>0</v>
      </c>
    </row>
    <row r="201" customFormat="false" ht="15" hidden="false" customHeight="false" outlineLevel="0" collapsed="false">
      <c r="A201" s="33"/>
      <c r="B201" s="34"/>
      <c r="C201" s="35"/>
      <c r="D201" s="35"/>
      <c r="E201" s="35"/>
      <c r="F201" s="35"/>
      <c r="G201" s="36" t="n">
        <f aca="false">D201-C201-(F201-E201)</f>
        <v>0</v>
      </c>
      <c r="H201" s="34" t="n">
        <f aca="false">B201*G201</f>
        <v>0</v>
      </c>
    </row>
    <row r="202" customFormat="false" ht="15" hidden="false" customHeight="false" outlineLevel="0" collapsed="false">
      <c r="A202" s="33"/>
      <c r="B202" s="34"/>
      <c r="C202" s="35"/>
      <c r="D202" s="35"/>
      <c r="E202" s="35"/>
      <c r="F202" s="35"/>
      <c r="G202" s="36" t="n">
        <f aca="false">D202-C202-(F202-E202)</f>
        <v>0</v>
      </c>
      <c r="H202" s="34" t="n">
        <f aca="false">B202*G202</f>
        <v>0</v>
      </c>
    </row>
    <row r="203" customFormat="false" ht="15" hidden="false" customHeight="false" outlineLevel="0" collapsed="false">
      <c r="A203" s="33"/>
      <c r="B203" s="34"/>
      <c r="C203" s="37"/>
      <c r="D203" s="37"/>
      <c r="E203" s="35"/>
      <c r="F203" s="35"/>
      <c r="G203" s="36" t="n">
        <f aca="false">D203-C203-(F203-E203)</f>
        <v>0</v>
      </c>
      <c r="H203" s="34" t="n">
        <f aca="false">B203*G203</f>
        <v>0</v>
      </c>
    </row>
  </sheetData>
  <mergeCells count="1">
    <mergeCell ref="E3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6.99"/>
    <col collapsed="false" customWidth="true" hidden="false" outlineLevel="0" max="2" min="2" style="0" width="12.7"/>
    <col collapsed="false" customWidth="true" hidden="false" outlineLevel="0" max="3" min="3" style="0" width="16.13"/>
    <col collapsed="false" customWidth="true" hidden="false" outlineLevel="0" max="6" min="4" style="0" width="15.42"/>
    <col collapsed="false" customWidth="true" hidden="false" outlineLevel="0" max="7" min="7" style="0" width="16.28"/>
    <col collapsed="false" customWidth="true" hidden="false" outlineLevel="0" max="8" min="8" style="0" width="14.28"/>
    <col collapsed="false" customWidth="true" hidden="false" outlineLevel="0" max="1025" min="9" style="0" width="8.96"/>
  </cols>
  <sheetData>
    <row r="1" customFormat="false" ht="15" hidden="false" customHeight="false" outlineLevel="0" collapsed="false">
      <c r="B1" s="29" t="n">
        <f aca="false">SUM(B4:B195)</f>
        <v>17229.96</v>
      </c>
      <c r="C1" s="0" t="n">
        <f aca="false">COUNTA(A4:A203)</f>
        <v>35</v>
      </c>
      <c r="G1" s="30" t="n">
        <f aca="false">IF(B1&lt;&gt;0,H1/B1,0)</f>
        <v>-25.7723813636248</v>
      </c>
      <c r="H1" s="29" t="n">
        <f aca="false">SUM(H4:H195)</f>
        <v>-444057.1</v>
      </c>
    </row>
    <row r="3" s="32" customFormat="true" ht="45" hidden="false" customHeight="true" outlineLevel="0" collapsed="false">
      <c r="A3" s="31" t="s">
        <v>16</v>
      </c>
      <c r="B3" s="31" t="s">
        <v>6</v>
      </c>
      <c r="C3" s="31" t="s">
        <v>17</v>
      </c>
      <c r="D3" s="31" t="s">
        <v>18</v>
      </c>
      <c r="E3" s="31" t="s">
        <v>19</v>
      </c>
      <c r="F3" s="31"/>
      <c r="G3" s="31" t="s">
        <v>20</v>
      </c>
      <c r="H3" s="31" t="s">
        <v>21</v>
      </c>
    </row>
    <row r="4" customFormat="false" ht="15" hidden="false" customHeight="false" outlineLevel="0" collapsed="false">
      <c r="A4" s="33" t="s">
        <v>148</v>
      </c>
      <c r="B4" s="34" t="n">
        <v>288</v>
      </c>
      <c r="C4" s="35" t="n">
        <v>43677</v>
      </c>
      <c r="D4" s="35" t="n">
        <v>43647</v>
      </c>
      <c r="E4" s="35"/>
      <c r="F4" s="35"/>
      <c r="G4" s="36" t="n">
        <f aca="false">D4-C4-(F4-E4)</f>
        <v>-30</v>
      </c>
      <c r="H4" s="34" t="n">
        <f aca="false">B4*G4</f>
        <v>-8640</v>
      </c>
    </row>
    <row r="5" customFormat="false" ht="15" hidden="false" customHeight="false" outlineLevel="0" collapsed="false">
      <c r="A5" s="33" t="s">
        <v>149</v>
      </c>
      <c r="B5" s="34" t="n">
        <v>170</v>
      </c>
      <c r="C5" s="35" t="n">
        <v>43679</v>
      </c>
      <c r="D5" s="35" t="n">
        <v>43649</v>
      </c>
      <c r="E5" s="35"/>
      <c r="F5" s="35"/>
      <c r="G5" s="36" t="n">
        <f aca="false">D5-C5-(F5-E5)</f>
        <v>-30</v>
      </c>
      <c r="H5" s="34" t="n">
        <f aca="false">B5*G5</f>
        <v>-5100</v>
      </c>
    </row>
    <row r="6" customFormat="false" ht="15" hidden="false" customHeight="false" outlineLevel="0" collapsed="false">
      <c r="A6" s="33" t="s">
        <v>150</v>
      </c>
      <c r="B6" s="34" t="n">
        <v>193.5</v>
      </c>
      <c r="C6" s="35" t="n">
        <v>43680</v>
      </c>
      <c r="D6" s="35" t="n">
        <v>43650</v>
      </c>
      <c r="E6" s="35"/>
      <c r="F6" s="35"/>
      <c r="G6" s="36" t="n">
        <f aca="false">D6-C6-(F6-E6)</f>
        <v>-30</v>
      </c>
      <c r="H6" s="34" t="n">
        <f aca="false">B6*G6</f>
        <v>-5805</v>
      </c>
    </row>
    <row r="7" customFormat="false" ht="15" hidden="false" customHeight="false" outlineLevel="0" collapsed="false">
      <c r="A7" s="33" t="s">
        <v>151</v>
      </c>
      <c r="B7" s="34" t="n">
        <v>1651.7</v>
      </c>
      <c r="C7" s="35" t="n">
        <v>43681</v>
      </c>
      <c r="D7" s="35" t="n">
        <v>43651</v>
      </c>
      <c r="E7" s="35"/>
      <c r="F7" s="35"/>
      <c r="G7" s="36" t="n">
        <f aca="false">D7-C7-(F7-E7)</f>
        <v>-30</v>
      </c>
      <c r="H7" s="34" t="n">
        <f aca="false">B7*G7</f>
        <v>-49551</v>
      </c>
    </row>
    <row r="8" customFormat="false" ht="15" hidden="false" customHeight="false" outlineLevel="0" collapsed="false">
      <c r="A8" s="33" t="s">
        <v>152</v>
      </c>
      <c r="B8" s="34" t="n">
        <v>680</v>
      </c>
      <c r="C8" s="35" t="n">
        <v>43681</v>
      </c>
      <c r="D8" s="35" t="n">
        <v>43651</v>
      </c>
      <c r="E8" s="35"/>
      <c r="F8" s="35"/>
      <c r="G8" s="36" t="n">
        <f aca="false">D8-C8-(F8-E8)</f>
        <v>-30</v>
      </c>
      <c r="H8" s="34" t="n">
        <f aca="false">B8*G8</f>
        <v>-20400</v>
      </c>
    </row>
    <row r="9" customFormat="false" ht="15" hidden="false" customHeight="false" outlineLevel="0" collapsed="false">
      <c r="A9" s="33" t="s">
        <v>153</v>
      </c>
      <c r="B9" s="34" t="n">
        <v>327.87</v>
      </c>
      <c r="C9" s="35" t="n">
        <v>43684</v>
      </c>
      <c r="D9" s="35" t="n">
        <v>43654</v>
      </c>
      <c r="E9" s="35"/>
      <c r="F9" s="35"/>
      <c r="G9" s="36" t="n">
        <f aca="false">D9-C9-(F9-E9)</f>
        <v>-30</v>
      </c>
      <c r="H9" s="34" t="n">
        <f aca="false">B9*G9</f>
        <v>-9836.1</v>
      </c>
    </row>
    <row r="10" customFormat="false" ht="15" hidden="false" customHeight="false" outlineLevel="0" collapsed="false">
      <c r="A10" s="33" t="s">
        <v>154</v>
      </c>
      <c r="B10" s="34" t="n">
        <v>2</v>
      </c>
      <c r="C10" s="35" t="n">
        <v>43685</v>
      </c>
      <c r="D10" s="35" t="n">
        <v>43655</v>
      </c>
      <c r="E10" s="35"/>
      <c r="F10" s="35"/>
      <c r="G10" s="36" t="n">
        <f aca="false">D10-C10-(F10-E10)</f>
        <v>-30</v>
      </c>
      <c r="H10" s="34" t="n">
        <f aca="false">B10*G10</f>
        <v>-60</v>
      </c>
    </row>
    <row r="11" customFormat="false" ht="15" hidden="false" customHeight="false" outlineLevel="0" collapsed="false">
      <c r="A11" s="33" t="s">
        <v>154</v>
      </c>
      <c r="B11" s="34" t="n">
        <v>123</v>
      </c>
      <c r="C11" s="35" t="n">
        <v>43685</v>
      </c>
      <c r="D11" s="35" t="n">
        <v>43655</v>
      </c>
      <c r="E11" s="35"/>
      <c r="F11" s="35"/>
      <c r="G11" s="36" t="n">
        <f aca="false">D11-C11-(F11-E11)</f>
        <v>-30</v>
      </c>
      <c r="H11" s="34" t="n">
        <f aca="false">B11*G11</f>
        <v>-3690</v>
      </c>
    </row>
    <row r="12" customFormat="false" ht="15" hidden="false" customHeight="false" outlineLevel="0" collapsed="false">
      <c r="A12" s="33" t="s">
        <v>155</v>
      </c>
      <c r="B12" s="34" t="n">
        <v>69.17</v>
      </c>
      <c r="C12" s="35" t="n">
        <v>43685</v>
      </c>
      <c r="D12" s="35" t="n">
        <v>43655</v>
      </c>
      <c r="E12" s="35"/>
      <c r="F12" s="35"/>
      <c r="G12" s="36" t="n">
        <f aca="false">D12-C12-(F12-E12)</f>
        <v>-30</v>
      </c>
      <c r="H12" s="34" t="n">
        <f aca="false">B12*G12</f>
        <v>-2075.1</v>
      </c>
    </row>
    <row r="13" customFormat="false" ht="15" hidden="false" customHeight="false" outlineLevel="0" collapsed="false">
      <c r="A13" s="33" t="s">
        <v>156</v>
      </c>
      <c r="B13" s="34" t="n">
        <v>153.52</v>
      </c>
      <c r="C13" s="35" t="n">
        <v>43698</v>
      </c>
      <c r="D13" s="35" t="n">
        <v>43668</v>
      </c>
      <c r="E13" s="35"/>
      <c r="F13" s="35"/>
      <c r="G13" s="36" t="n">
        <f aca="false">D13-C13-(F13-E13)</f>
        <v>-30</v>
      </c>
      <c r="H13" s="34" t="n">
        <f aca="false">B13*G13</f>
        <v>-4605.6</v>
      </c>
    </row>
    <row r="14" customFormat="false" ht="15" hidden="false" customHeight="false" outlineLevel="0" collapsed="false">
      <c r="A14" s="33" t="s">
        <v>157</v>
      </c>
      <c r="B14" s="34" t="n">
        <v>929</v>
      </c>
      <c r="C14" s="35" t="n">
        <v>43698</v>
      </c>
      <c r="D14" s="35" t="n">
        <v>43668</v>
      </c>
      <c r="E14" s="35"/>
      <c r="F14" s="35"/>
      <c r="G14" s="36" t="n">
        <f aca="false">D14-C14-(F14-E14)</f>
        <v>-30</v>
      </c>
      <c r="H14" s="34" t="n">
        <f aca="false">B14*G14</f>
        <v>-27870</v>
      </c>
    </row>
    <row r="15" customFormat="false" ht="15" hidden="false" customHeight="false" outlineLevel="0" collapsed="false">
      <c r="A15" s="33" t="s">
        <v>158</v>
      </c>
      <c r="B15" s="34" t="n">
        <v>153</v>
      </c>
      <c r="C15" s="35" t="n">
        <v>43698</v>
      </c>
      <c r="D15" s="35" t="n">
        <v>43668</v>
      </c>
      <c r="E15" s="35"/>
      <c r="F15" s="35"/>
      <c r="G15" s="36" t="n">
        <f aca="false">D15-C15-(F15-E15)</f>
        <v>-30</v>
      </c>
      <c r="H15" s="34" t="n">
        <f aca="false">B15*G15</f>
        <v>-4590</v>
      </c>
    </row>
    <row r="16" customFormat="false" ht="15" hidden="false" customHeight="false" outlineLevel="0" collapsed="false">
      <c r="A16" s="33" t="s">
        <v>159</v>
      </c>
      <c r="B16" s="34" t="n">
        <v>142.83</v>
      </c>
      <c r="C16" s="35" t="n">
        <v>43698</v>
      </c>
      <c r="D16" s="35" t="n">
        <v>43668</v>
      </c>
      <c r="E16" s="35"/>
      <c r="F16" s="35"/>
      <c r="G16" s="36" t="n">
        <f aca="false">D16-C16-(F16-E16)</f>
        <v>-30</v>
      </c>
      <c r="H16" s="34" t="n">
        <f aca="false">B16*G16</f>
        <v>-4284.9</v>
      </c>
    </row>
    <row r="17" customFormat="false" ht="15" hidden="false" customHeight="false" outlineLevel="0" collapsed="false">
      <c r="A17" s="33" t="s">
        <v>160</v>
      </c>
      <c r="B17" s="34" t="n">
        <v>104.21</v>
      </c>
      <c r="C17" s="35" t="n">
        <v>43698</v>
      </c>
      <c r="D17" s="35" t="n">
        <v>43668</v>
      </c>
      <c r="E17" s="35"/>
      <c r="F17" s="35"/>
      <c r="G17" s="36" t="n">
        <f aca="false">D17-C17-(F17-E17)</f>
        <v>-30</v>
      </c>
      <c r="H17" s="34" t="n">
        <f aca="false">B17*G17</f>
        <v>-3126.3</v>
      </c>
    </row>
    <row r="18" customFormat="false" ht="15" hidden="false" customHeight="false" outlineLevel="0" collapsed="false">
      <c r="A18" s="33" t="s">
        <v>161</v>
      </c>
      <c r="B18" s="34" t="n">
        <v>320</v>
      </c>
      <c r="C18" s="35" t="n">
        <v>43686</v>
      </c>
      <c r="D18" s="35" t="n">
        <v>43669</v>
      </c>
      <c r="E18" s="35"/>
      <c r="F18" s="35"/>
      <c r="G18" s="36" t="n">
        <f aca="false">D18-C18-(F18-E18)</f>
        <v>-17</v>
      </c>
      <c r="H18" s="34" t="n">
        <f aca="false">B18*G18</f>
        <v>-5440</v>
      </c>
    </row>
    <row r="19" customFormat="false" ht="15" hidden="false" customHeight="false" outlineLevel="0" collapsed="false">
      <c r="A19" s="33" t="s">
        <v>162</v>
      </c>
      <c r="B19" s="34" t="n">
        <v>20.3</v>
      </c>
      <c r="C19" s="35" t="n">
        <v>43705</v>
      </c>
      <c r="D19" s="35" t="n">
        <v>43675</v>
      </c>
      <c r="E19" s="35"/>
      <c r="F19" s="35"/>
      <c r="G19" s="36" t="n">
        <f aca="false">D19-C19-(F19-E19)</f>
        <v>-30</v>
      </c>
      <c r="H19" s="34" t="n">
        <f aca="false">B19*G19</f>
        <v>-609</v>
      </c>
    </row>
    <row r="20" customFormat="false" ht="15" hidden="false" customHeight="false" outlineLevel="0" collapsed="false">
      <c r="A20" s="33" t="s">
        <v>163</v>
      </c>
      <c r="B20" s="34" t="n">
        <v>216</v>
      </c>
      <c r="C20" s="35" t="n">
        <v>43708</v>
      </c>
      <c r="D20" s="35" t="n">
        <v>43678</v>
      </c>
      <c r="E20" s="35"/>
      <c r="F20" s="35"/>
      <c r="G20" s="36" t="n">
        <f aca="false">D20-C20-(F20-E20)</f>
        <v>-30</v>
      </c>
      <c r="H20" s="34" t="n">
        <f aca="false">B20*G20</f>
        <v>-6480</v>
      </c>
    </row>
    <row r="21" customFormat="false" ht="15" hidden="false" customHeight="false" outlineLevel="0" collapsed="false">
      <c r="A21" s="33" t="s">
        <v>164</v>
      </c>
      <c r="B21" s="34" t="n">
        <v>1652</v>
      </c>
      <c r="C21" s="35" t="n">
        <v>43726</v>
      </c>
      <c r="D21" s="35" t="n">
        <v>43718</v>
      </c>
      <c r="E21" s="35"/>
      <c r="F21" s="35"/>
      <c r="G21" s="36" t="n">
        <f aca="false">D21-C21-(F21-E21)</f>
        <v>-8</v>
      </c>
      <c r="H21" s="34" t="n">
        <f aca="false">B21*G21</f>
        <v>-13216</v>
      </c>
    </row>
    <row r="22" customFormat="false" ht="15" hidden="false" customHeight="false" outlineLevel="0" collapsed="false">
      <c r="A22" s="33" t="s">
        <v>165</v>
      </c>
      <c r="B22" s="34" t="n">
        <v>95</v>
      </c>
      <c r="C22" s="35" t="n">
        <v>43726</v>
      </c>
      <c r="D22" s="35" t="n">
        <v>43718</v>
      </c>
      <c r="E22" s="35"/>
      <c r="F22" s="35"/>
      <c r="G22" s="36" t="n">
        <f aca="false">D22-C22-(F22-E22)</f>
        <v>-8</v>
      </c>
      <c r="H22" s="34" t="n">
        <f aca="false">B22*G22</f>
        <v>-760</v>
      </c>
    </row>
    <row r="23" customFormat="false" ht="15" hidden="false" customHeight="false" outlineLevel="0" collapsed="false">
      <c r="A23" s="33" t="s">
        <v>166</v>
      </c>
      <c r="B23" s="34" t="n">
        <v>195.84</v>
      </c>
      <c r="C23" s="35" t="n">
        <v>43740</v>
      </c>
      <c r="D23" s="35" t="n">
        <v>43718</v>
      </c>
      <c r="E23" s="35"/>
      <c r="F23" s="35"/>
      <c r="G23" s="36" t="n">
        <f aca="false">D23-C23-(F23-E23)</f>
        <v>-22</v>
      </c>
      <c r="H23" s="34" t="n">
        <f aca="false">B23*G23</f>
        <v>-4308.48</v>
      </c>
    </row>
    <row r="24" customFormat="false" ht="15" hidden="false" customHeight="false" outlineLevel="0" collapsed="false">
      <c r="A24" s="33" t="s">
        <v>167</v>
      </c>
      <c r="B24" s="34" t="n">
        <v>144</v>
      </c>
      <c r="C24" s="35" t="n">
        <v>43740</v>
      </c>
      <c r="D24" s="35" t="n">
        <v>43718</v>
      </c>
      <c r="E24" s="35"/>
      <c r="F24" s="35"/>
      <c r="G24" s="36" t="n">
        <f aca="false">D24-C24-(F24-E24)</f>
        <v>-22</v>
      </c>
      <c r="H24" s="34" t="n">
        <f aca="false">B24*G24</f>
        <v>-3168</v>
      </c>
    </row>
    <row r="25" customFormat="false" ht="15" hidden="false" customHeight="false" outlineLevel="0" collapsed="false">
      <c r="A25" s="33" t="s">
        <v>168</v>
      </c>
      <c r="B25" s="34" t="n">
        <v>170</v>
      </c>
      <c r="C25" s="35" t="n">
        <v>43743</v>
      </c>
      <c r="D25" s="35" t="n">
        <v>43718</v>
      </c>
      <c r="E25" s="35"/>
      <c r="F25" s="35"/>
      <c r="G25" s="36" t="n">
        <f aca="false">D25-C25-(F25-E25)</f>
        <v>-25</v>
      </c>
      <c r="H25" s="34" t="n">
        <f aca="false">B25*G25</f>
        <v>-4250</v>
      </c>
    </row>
    <row r="26" customFormat="false" ht="15" hidden="false" customHeight="false" outlineLevel="0" collapsed="false">
      <c r="A26" s="33" t="s">
        <v>169</v>
      </c>
      <c r="B26" s="34" t="n">
        <v>69.17</v>
      </c>
      <c r="C26" s="35" t="n">
        <v>43726</v>
      </c>
      <c r="D26" s="35" t="n">
        <v>43718</v>
      </c>
      <c r="E26" s="35"/>
      <c r="F26" s="35"/>
      <c r="G26" s="36" t="n">
        <f aca="false">D26-C26-(F26-E26)</f>
        <v>-8</v>
      </c>
      <c r="H26" s="34" t="n">
        <f aca="false">B26*G26</f>
        <v>-553.36</v>
      </c>
    </row>
    <row r="27" customFormat="false" ht="15" hidden="false" customHeight="false" outlineLevel="0" collapsed="false">
      <c r="A27" s="33" t="s">
        <v>170</v>
      </c>
      <c r="B27" s="34" t="n">
        <v>680</v>
      </c>
      <c r="C27" s="35" t="n">
        <v>43726</v>
      </c>
      <c r="D27" s="35" t="n">
        <v>43718</v>
      </c>
      <c r="E27" s="35"/>
      <c r="F27" s="35"/>
      <c r="G27" s="36" t="n">
        <f aca="false">D27-C27-(F27-E27)</f>
        <v>-8</v>
      </c>
      <c r="H27" s="34" t="n">
        <f aca="false">B27*G27</f>
        <v>-5440</v>
      </c>
    </row>
    <row r="28" customFormat="false" ht="15" hidden="false" customHeight="false" outlineLevel="0" collapsed="false">
      <c r="A28" s="33" t="s">
        <v>171</v>
      </c>
      <c r="B28" s="34" t="n">
        <v>680</v>
      </c>
      <c r="C28" s="35" t="n">
        <v>43743</v>
      </c>
      <c r="D28" s="35" t="n">
        <v>43718</v>
      </c>
      <c r="E28" s="35"/>
      <c r="F28" s="35"/>
      <c r="G28" s="36" t="n">
        <f aca="false">D28-C28-(F28-E28)</f>
        <v>-25</v>
      </c>
      <c r="H28" s="34" t="n">
        <f aca="false">B28*G28</f>
        <v>-17000</v>
      </c>
    </row>
    <row r="29" customFormat="false" ht="15" hidden="false" customHeight="false" outlineLevel="0" collapsed="false">
      <c r="A29" s="33" t="s">
        <v>172</v>
      </c>
      <c r="B29" s="34" t="n">
        <v>270</v>
      </c>
      <c r="C29" s="35" t="n">
        <v>43726</v>
      </c>
      <c r="D29" s="35" t="n">
        <v>43718</v>
      </c>
      <c r="E29" s="35"/>
      <c r="F29" s="35"/>
      <c r="G29" s="36" t="n">
        <f aca="false">D29-C29-(F29-E29)</f>
        <v>-8</v>
      </c>
      <c r="H29" s="34" t="n">
        <f aca="false">B29*G29</f>
        <v>-2160</v>
      </c>
    </row>
    <row r="30" customFormat="false" ht="15" hidden="false" customHeight="false" outlineLevel="0" collapsed="false">
      <c r="A30" s="33" t="s">
        <v>173</v>
      </c>
      <c r="B30" s="34" t="n">
        <v>1519</v>
      </c>
      <c r="C30" s="35" t="n">
        <v>43748</v>
      </c>
      <c r="D30" s="35" t="n">
        <v>43718</v>
      </c>
      <c r="E30" s="35"/>
      <c r="F30" s="35"/>
      <c r="G30" s="36" t="n">
        <f aca="false">D30-C30-(F30-E30)</f>
        <v>-30</v>
      </c>
      <c r="H30" s="34" t="n">
        <f aca="false">B30*G30</f>
        <v>-45570</v>
      </c>
    </row>
    <row r="31" customFormat="false" ht="15" hidden="false" customHeight="false" outlineLevel="0" collapsed="false">
      <c r="A31" s="33" t="s">
        <v>174</v>
      </c>
      <c r="B31" s="34" t="n">
        <v>98</v>
      </c>
      <c r="C31" s="35" t="n">
        <v>43758</v>
      </c>
      <c r="D31" s="35" t="n">
        <v>43728</v>
      </c>
      <c r="E31" s="35"/>
      <c r="F31" s="35"/>
      <c r="G31" s="36" t="n">
        <f aca="false">D31-C31-(F31-E31)</f>
        <v>-30</v>
      </c>
      <c r="H31" s="34" t="n">
        <f aca="false">B31*G31</f>
        <v>-2940</v>
      </c>
    </row>
    <row r="32" customFormat="false" ht="15" hidden="false" customHeight="false" outlineLevel="0" collapsed="false">
      <c r="A32" s="33" t="s">
        <v>175</v>
      </c>
      <c r="B32" s="34" t="n">
        <v>133.8</v>
      </c>
      <c r="C32" s="35" t="n">
        <v>43756</v>
      </c>
      <c r="D32" s="35" t="n">
        <v>43728</v>
      </c>
      <c r="E32" s="35"/>
      <c r="F32" s="35"/>
      <c r="G32" s="36" t="n">
        <f aca="false">D32-C32-(F32-E32)</f>
        <v>-28</v>
      </c>
      <c r="H32" s="34" t="n">
        <f aca="false">B32*G32</f>
        <v>-3746.4</v>
      </c>
    </row>
    <row r="33" customFormat="false" ht="15" hidden="false" customHeight="false" outlineLevel="0" collapsed="false">
      <c r="A33" s="33" t="s">
        <v>176</v>
      </c>
      <c r="B33" s="34" t="n">
        <v>148</v>
      </c>
      <c r="C33" s="35" t="n">
        <v>43756</v>
      </c>
      <c r="D33" s="35" t="n">
        <v>43728</v>
      </c>
      <c r="E33" s="35"/>
      <c r="F33" s="35"/>
      <c r="G33" s="36" t="n">
        <f aca="false">D33-C33-(F33-E33)</f>
        <v>-28</v>
      </c>
      <c r="H33" s="34" t="n">
        <f aca="false">B33*G33</f>
        <v>-4144</v>
      </c>
    </row>
    <row r="34" customFormat="false" ht="15" hidden="false" customHeight="false" outlineLevel="0" collapsed="false">
      <c r="A34" s="33" t="s">
        <v>177</v>
      </c>
      <c r="B34" s="34" t="n">
        <v>69.17</v>
      </c>
      <c r="C34" s="35" t="n">
        <v>43758</v>
      </c>
      <c r="D34" s="35" t="n">
        <v>43728</v>
      </c>
      <c r="E34" s="35"/>
      <c r="F34" s="35"/>
      <c r="G34" s="36" t="n">
        <f aca="false">D34-C34-(F34-E34)</f>
        <v>-30</v>
      </c>
      <c r="H34" s="34" t="n">
        <f aca="false">B34*G34</f>
        <v>-2075.1</v>
      </c>
    </row>
    <row r="35" customFormat="false" ht="15" hidden="false" customHeight="false" outlineLevel="0" collapsed="false">
      <c r="A35" s="33" t="s">
        <v>178</v>
      </c>
      <c r="B35" s="34" t="n">
        <v>1250</v>
      </c>
      <c r="C35" s="35" t="n">
        <v>43758</v>
      </c>
      <c r="D35" s="35" t="n">
        <v>43728</v>
      </c>
      <c r="E35" s="35"/>
      <c r="F35" s="35"/>
      <c r="G35" s="36" t="n">
        <f aca="false">D35-C35-(F35-E35)</f>
        <v>-30</v>
      </c>
      <c r="H35" s="34" t="n">
        <f aca="false">B35*G35</f>
        <v>-37500</v>
      </c>
    </row>
    <row r="36" customFormat="false" ht="15" hidden="false" customHeight="false" outlineLevel="0" collapsed="false">
      <c r="A36" s="33" t="s">
        <v>179</v>
      </c>
      <c r="B36" s="34" t="n">
        <v>97.88</v>
      </c>
      <c r="C36" s="35" t="n">
        <v>43758</v>
      </c>
      <c r="D36" s="35" t="n">
        <v>43731</v>
      </c>
      <c r="E36" s="35"/>
      <c r="F36" s="35"/>
      <c r="G36" s="36" t="n">
        <f aca="false">D36-C36-(F36-E36)</f>
        <v>-27</v>
      </c>
      <c r="H36" s="34" t="n">
        <f aca="false">B36*G36</f>
        <v>-2642.76</v>
      </c>
    </row>
    <row r="37" customFormat="false" ht="15" hidden="false" customHeight="false" outlineLevel="0" collapsed="false">
      <c r="A37" s="33" t="s">
        <v>180</v>
      </c>
      <c r="B37" s="34" t="n">
        <v>225</v>
      </c>
      <c r="C37" s="35" t="n">
        <v>43764</v>
      </c>
      <c r="D37" s="35" t="n">
        <v>43734</v>
      </c>
      <c r="E37" s="35"/>
      <c r="F37" s="35"/>
      <c r="G37" s="36" t="n">
        <f aca="false">D37-C37-(F37-E37)</f>
        <v>-30</v>
      </c>
      <c r="H37" s="34" t="n">
        <f aca="false">B37*G37</f>
        <v>-6750</v>
      </c>
    </row>
    <row r="38" customFormat="false" ht="15" hidden="false" customHeight="false" outlineLevel="0" collapsed="false">
      <c r="A38" s="33" t="s">
        <v>181</v>
      </c>
      <c r="B38" s="34" t="n">
        <v>4189</v>
      </c>
      <c r="C38" s="35" t="n">
        <v>43764</v>
      </c>
      <c r="D38" s="35" t="n">
        <v>43734</v>
      </c>
      <c r="E38" s="35"/>
      <c r="F38" s="35"/>
      <c r="G38" s="36" t="n">
        <f aca="false">D38-C38-(F38-E38)</f>
        <v>-30</v>
      </c>
      <c r="H38" s="34" t="n">
        <f aca="false">B38*G38</f>
        <v>-125670</v>
      </c>
    </row>
    <row r="39" customFormat="false" ht="15" hidden="false" customHeight="false" outlineLevel="0" collapsed="false">
      <c r="A39" s="33"/>
      <c r="B39" s="34"/>
      <c r="C39" s="35"/>
      <c r="D39" s="35"/>
      <c r="E39" s="35"/>
      <c r="F39" s="35"/>
      <c r="G39" s="36" t="n">
        <f aca="false">D39-C39-(F39-E39)</f>
        <v>0</v>
      </c>
      <c r="H39" s="34" t="n">
        <f aca="false">B39*G39</f>
        <v>0</v>
      </c>
    </row>
    <row r="40" customFormat="false" ht="15" hidden="false" customHeight="false" outlineLevel="0" collapsed="false">
      <c r="A40" s="33"/>
      <c r="B40" s="34"/>
      <c r="C40" s="35"/>
      <c r="D40" s="35"/>
      <c r="E40" s="35"/>
      <c r="F40" s="35"/>
      <c r="G40" s="36" t="n">
        <f aca="false">D40-C40-(F40-E40)</f>
        <v>0</v>
      </c>
      <c r="H40" s="34" t="n">
        <f aca="false">B40*G40</f>
        <v>0</v>
      </c>
    </row>
    <row r="41" customFormat="false" ht="15" hidden="false" customHeight="false" outlineLevel="0" collapsed="false">
      <c r="A41" s="33"/>
      <c r="B41" s="34"/>
      <c r="C41" s="35"/>
      <c r="D41" s="35"/>
      <c r="E41" s="35"/>
      <c r="F41" s="35"/>
      <c r="G41" s="36" t="n">
        <f aca="false">D41-C41-(F41-E41)</f>
        <v>0</v>
      </c>
      <c r="H41" s="34" t="n">
        <f aca="false">B41*G41</f>
        <v>0</v>
      </c>
    </row>
    <row r="42" customFormat="false" ht="15" hidden="false" customHeight="false" outlineLevel="0" collapsed="false">
      <c r="A42" s="33"/>
      <c r="B42" s="34"/>
      <c r="C42" s="35"/>
      <c r="D42" s="35"/>
      <c r="E42" s="35"/>
      <c r="F42" s="35"/>
      <c r="G42" s="36" t="n">
        <f aca="false">D42-C42-(F42-E42)</f>
        <v>0</v>
      </c>
      <c r="H42" s="34" t="n">
        <f aca="false">B42*G42</f>
        <v>0</v>
      </c>
    </row>
    <row r="43" customFormat="false" ht="15" hidden="false" customHeight="false" outlineLevel="0" collapsed="false">
      <c r="A43" s="33"/>
      <c r="B43" s="34"/>
      <c r="C43" s="35"/>
      <c r="D43" s="35"/>
      <c r="E43" s="35"/>
      <c r="F43" s="35"/>
      <c r="G43" s="36" t="n">
        <f aca="false">D43-C43-(F43-E43)</f>
        <v>0</v>
      </c>
      <c r="H43" s="34" t="n">
        <f aca="false">B43*G43</f>
        <v>0</v>
      </c>
    </row>
    <row r="44" customFormat="false" ht="15" hidden="false" customHeight="false" outlineLevel="0" collapsed="false">
      <c r="A44" s="33"/>
      <c r="B44" s="34"/>
      <c r="C44" s="35"/>
      <c r="D44" s="35"/>
      <c r="E44" s="35"/>
      <c r="F44" s="35"/>
      <c r="G44" s="36" t="n">
        <f aca="false">D44-C44-(F44-E44)</f>
        <v>0</v>
      </c>
      <c r="H44" s="34" t="n">
        <f aca="false">B44*G44</f>
        <v>0</v>
      </c>
    </row>
    <row r="45" customFormat="false" ht="15" hidden="false" customHeight="false" outlineLevel="0" collapsed="false">
      <c r="A45" s="33"/>
      <c r="B45" s="34"/>
      <c r="C45" s="35"/>
      <c r="D45" s="35"/>
      <c r="E45" s="35"/>
      <c r="F45" s="35"/>
      <c r="G45" s="36" t="n">
        <f aca="false">D45-C45-(F45-E45)</f>
        <v>0</v>
      </c>
      <c r="H45" s="34" t="n">
        <f aca="false">B45*G45</f>
        <v>0</v>
      </c>
    </row>
    <row r="46" customFormat="false" ht="15" hidden="false" customHeight="false" outlineLevel="0" collapsed="false">
      <c r="A46" s="33"/>
      <c r="B46" s="34"/>
      <c r="C46" s="35"/>
      <c r="D46" s="35"/>
      <c r="E46" s="35"/>
      <c r="F46" s="35"/>
      <c r="G46" s="36" t="n">
        <f aca="false">D46-C46-(F46-E46)</f>
        <v>0</v>
      </c>
      <c r="H46" s="34" t="n">
        <f aca="false">B46*G46</f>
        <v>0</v>
      </c>
    </row>
    <row r="47" customFormat="false" ht="15" hidden="false" customHeight="false" outlineLevel="0" collapsed="false">
      <c r="A47" s="33"/>
      <c r="B47" s="34"/>
      <c r="C47" s="35"/>
      <c r="D47" s="35"/>
      <c r="E47" s="35"/>
      <c r="F47" s="35"/>
      <c r="G47" s="36" t="n">
        <f aca="false">D47-C47-(F47-E47)</f>
        <v>0</v>
      </c>
      <c r="H47" s="34" t="n">
        <f aca="false">B47*G47</f>
        <v>0</v>
      </c>
    </row>
    <row r="48" customFormat="false" ht="15" hidden="false" customHeight="false" outlineLevel="0" collapsed="false">
      <c r="A48" s="33"/>
      <c r="B48" s="34"/>
      <c r="C48" s="35"/>
      <c r="D48" s="35"/>
      <c r="E48" s="35"/>
      <c r="F48" s="35"/>
      <c r="G48" s="36" t="n">
        <f aca="false">D48-C48-(F48-E48)</f>
        <v>0</v>
      </c>
      <c r="H48" s="34" t="n">
        <f aca="false">B48*G48</f>
        <v>0</v>
      </c>
    </row>
    <row r="49" customFormat="false" ht="15" hidden="false" customHeight="false" outlineLevel="0" collapsed="false">
      <c r="A49" s="33"/>
      <c r="B49" s="34"/>
      <c r="C49" s="35"/>
      <c r="D49" s="35"/>
      <c r="E49" s="35"/>
      <c r="F49" s="35"/>
      <c r="G49" s="36" t="n">
        <f aca="false">D49-C49-(F49-E49)</f>
        <v>0</v>
      </c>
      <c r="H49" s="34" t="n">
        <f aca="false">B49*G49</f>
        <v>0</v>
      </c>
    </row>
    <row r="50" customFormat="false" ht="15" hidden="false" customHeight="false" outlineLevel="0" collapsed="false">
      <c r="A50" s="33"/>
      <c r="B50" s="34"/>
      <c r="C50" s="35"/>
      <c r="D50" s="35"/>
      <c r="E50" s="35"/>
      <c r="F50" s="35"/>
      <c r="G50" s="36" t="n">
        <f aca="false">D50-C50-(F50-E50)</f>
        <v>0</v>
      </c>
      <c r="H50" s="34" t="n">
        <f aca="false">B50*G50</f>
        <v>0</v>
      </c>
    </row>
    <row r="51" customFormat="false" ht="15" hidden="false" customHeight="false" outlineLevel="0" collapsed="false">
      <c r="A51" s="33"/>
      <c r="B51" s="34"/>
      <c r="C51" s="35"/>
      <c r="D51" s="35"/>
      <c r="E51" s="35"/>
      <c r="F51" s="35"/>
      <c r="G51" s="36" t="n">
        <f aca="false">D51-C51-(F51-E51)</f>
        <v>0</v>
      </c>
      <c r="H51" s="34" t="n">
        <f aca="false">B51*G51</f>
        <v>0</v>
      </c>
    </row>
    <row r="52" customFormat="false" ht="15" hidden="false" customHeight="false" outlineLevel="0" collapsed="false">
      <c r="A52" s="33"/>
      <c r="B52" s="34"/>
      <c r="C52" s="35"/>
      <c r="D52" s="35"/>
      <c r="E52" s="35"/>
      <c r="F52" s="35"/>
      <c r="G52" s="36" t="n">
        <f aca="false">D52-C52-(F52-E52)</f>
        <v>0</v>
      </c>
      <c r="H52" s="34" t="n">
        <f aca="false">B52*G52</f>
        <v>0</v>
      </c>
    </row>
    <row r="53" customFormat="false" ht="15" hidden="false" customHeight="false" outlineLevel="0" collapsed="false">
      <c r="A53" s="33"/>
      <c r="B53" s="34"/>
      <c r="C53" s="35"/>
      <c r="D53" s="35"/>
      <c r="E53" s="35"/>
      <c r="F53" s="35"/>
      <c r="G53" s="36" t="n">
        <f aca="false">D53-C53-(F53-E53)</f>
        <v>0</v>
      </c>
      <c r="H53" s="34" t="n">
        <f aca="false">B53*G53</f>
        <v>0</v>
      </c>
    </row>
    <row r="54" customFormat="false" ht="15" hidden="false" customHeight="false" outlineLevel="0" collapsed="false">
      <c r="A54" s="33"/>
      <c r="B54" s="34"/>
      <c r="C54" s="35"/>
      <c r="D54" s="35"/>
      <c r="E54" s="35"/>
      <c r="F54" s="35"/>
      <c r="G54" s="36" t="n">
        <f aca="false">D54-C54-(F54-E54)</f>
        <v>0</v>
      </c>
      <c r="H54" s="34" t="n">
        <f aca="false">B54*G54</f>
        <v>0</v>
      </c>
    </row>
    <row r="55" customFormat="false" ht="15" hidden="false" customHeight="false" outlineLevel="0" collapsed="false">
      <c r="A55" s="33"/>
      <c r="B55" s="34"/>
      <c r="C55" s="35"/>
      <c r="D55" s="35"/>
      <c r="E55" s="35"/>
      <c r="F55" s="35"/>
      <c r="G55" s="36" t="n">
        <f aca="false">D55-C55-(F55-E55)</f>
        <v>0</v>
      </c>
      <c r="H55" s="34" t="n">
        <f aca="false">B55*G55</f>
        <v>0</v>
      </c>
    </row>
    <row r="56" customFormat="false" ht="15" hidden="false" customHeight="false" outlineLevel="0" collapsed="false">
      <c r="A56" s="33"/>
      <c r="B56" s="34"/>
      <c r="C56" s="35"/>
      <c r="D56" s="35"/>
      <c r="E56" s="35"/>
      <c r="F56" s="35"/>
      <c r="G56" s="36" t="n">
        <f aca="false">D56-C56-(F56-E56)</f>
        <v>0</v>
      </c>
      <c r="H56" s="34" t="n">
        <f aca="false">B56*G56</f>
        <v>0</v>
      </c>
    </row>
    <row r="57" customFormat="false" ht="15" hidden="false" customHeight="false" outlineLevel="0" collapsed="false">
      <c r="A57" s="33"/>
      <c r="B57" s="34"/>
      <c r="C57" s="35"/>
      <c r="D57" s="35"/>
      <c r="E57" s="35"/>
      <c r="F57" s="35"/>
      <c r="G57" s="36" t="n">
        <f aca="false">D57-C57-(F57-E57)</f>
        <v>0</v>
      </c>
      <c r="H57" s="34" t="n">
        <f aca="false">B57*G57</f>
        <v>0</v>
      </c>
    </row>
    <row r="58" customFormat="false" ht="15" hidden="false" customHeight="false" outlineLevel="0" collapsed="false">
      <c r="A58" s="33"/>
      <c r="B58" s="34"/>
      <c r="C58" s="35"/>
      <c r="D58" s="35"/>
      <c r="E58" s="35"/>
      <c r="F58" s="35"/>
      <c r="G58" s="36" t="n">
        <f aca="false">D58-C58-(F58-E58)</f>
        <v>0</v>
      </c>
      <c r="H58" s="34" t="n">
        <f aca="false">B58*G58</f>
        <v>0</v>
      </c>
    </row>
    <row r="59" customFormat="false" ht="15" hidden="false" customHeight="false" outlineLevel="0" collapsed="false">
      <c r="A59" s="33"/>
      <c r="B59" s="34"/>
      <c r="C59" s="35"/>
      <c r="D59" s="35"/>
      <c r="E59" s="35"/>
      <c r="F59" s="35"/>
      <c r="G59" s="36" t="n">
        <f aca="false">D59-C59-(F59-E59)</f>
        <v>0</v>
      </c>
      <c r="H59" s="34" t="n">
        <f aca="false">B59*G59</f>
        <v>0</v>
      </c>
    </row>
    <row r="60" customFormat="false" ht="15" hidden="false" customHeight="false" outlineLevel="0" collapsed="false">
      <c r="A60" s="33"/>
      <c r="B60" s="34"/>
      <c r="C60" s="35"/>
      <c r="D60" s="35"/>
      <c r="E60" s="35"/>
      <c r="F60" s="35"/>
      <c r="G60" s="36" t="n">
        <f aca="false">D60-C60-(F60-E60)</f>
        <v>0</v>
      </c>
      <c r="H60" s="34" t="n">
        <f aca="false">B60*G60</f>
        <v>0</v>
      </c>
    </row>
    <row r="61" customFormat="false" ht="15" hidden="false" customHeight="false" outlineLevel="0" collapsed="false">
      <c r="A61" s="33"/>
      <c r="B61" s="34"/>
      <c r="C61" s="35"/>
      <c r="D61" s="35"/>
      <c r="E61" s="35"/>
      <c r="F61" s="35"/>
      <c r="G61" s="36" t="n">
        <f aca="false">D61-C61-(F61-E61)</f>
        <v>0</v>
      </c>
      <c r="H61" s="34" t="n">
        <f aca="false">B61*G61</f>
        <v>0</v>
      </c>
    </row>
    <row r="62" customFormat="false" ht="15" hidden="false" customHeight="false" outlineLevel="0" collapsed="false">
      <c r="A62" s="33"/>
      <c r="B62" s="34"/>
      <c r="C62" s="35"/>
      <c r="D62" s="35"/>
      <c r="E62" s="35"/>
      <c r="F62" s="35"/>
      <c r="G62" s="36" t="n">
        <f aca="false">D62-C62-(F62-E62)</f>
        <v>0</v>
      </c>
      <c r="H62" s="34" t="n">
        <f aca="false">B62*G62</f>
        <v>0</v>
      </c>
    </row>
    <row r="63" customFormat="false" ht="15" hidden="false" customHeight="false" outlineLevel="0" collapsed="false">
      <c r="A63" s="33"/>
      <c r="B63" s="34"/>
      <c r="C63" s="35"/>
      <c r="D63" s="35"/>
      <c r="E63" s="35"/>
      <c r="F63" s="35"/>
      <c r="G63" s="36" t="n">
        <f aca="false">D63-C63-(F63-E63)</f>
        <v>0</v>
      </c>
      <c r="H63" s="34" t="n">
        <f aca="false">B63*G63</f>
        <v>0</v>
      </c>
    </row>
    <row r="64" customFormat="false" ht="15" hidden="false" customHeight="false" outlineLevel="0" collapsed="false">
      <c r="A64" s="33"/>
      <c r="B64" s="34"/>
      <c r="C64" s="35"/>
      <c r="D64" s="35"/>
      <c r="E64" s="35"/>
      <c r="F64" s="35"/>
      <c r="G64" s="36" t="n">
        <f aca="false">D64-C64-(F64-E64)</f>
        <v>0</v>
      </c>
      <c r="H64" s="34" t="n">
        <f aca="false">B64*G64</f>
        <v>0</v>
      </c>
    </row>
    <row r="65" customFormat="false" ht="15" hidden="false" customHeight="false" outlineLevel="0" collapsed="false">
      <c r="A65" s="33"/>
      <c r="B65" s="34"/>
      <c r="C65" s="35"/>
      <c r="D65" s="35"/>
      <c r="E65" s="35"/>
      <c r="F65" s="35"/>
      <c r="G65" s="36" t="n">
        <f aca="false">D65-C65-(F65-E65)</f>
        <v>0</v>
      </c>
      <c r="H65" s="34" t="n">
        <f aca="false">B65*G65</f>
        <v>0</v>
      </c>
    </row>
    <row r="66" customFormat="false" ht="15" hidden="false" customHeight="false" outlineLevel="0" collapsed="false">
      <c r="A66" s="33"/>
      <c r="B66" s="34"/>
      <c r="C66" s="35"/>
      <c r="D66" s="35"/>
      <c r="E66" s="35"/>
      <c r="F66" s="35"/>
      <c r="G66" s="36" t="n">
        <f aca="false">D66-C66-(F66-E66)</f>
        <v>0</v>
      </c>
      <c r="H66" s="34" t="n">
        <f aca="false">B66*G66</f>
        <v>0</v>
      </c>
    </row>
    <row r="67" customFormat="false" ht="15" hidden="false" customHeight="false" outlineLevel="0" collapsed="false">
      <c r="A67" s="33"/>
      <c r="B67" s="34"/>
      <c r="C67" s="35"/>
      <c r="D67" s="35"/>
      <c r="E67" s="35"/>
      <c r="F67" s="35"/>
      <c r="G67" s="36" t="n">
        <f aca="false">D67-C67-(F67-E67)</f>
        <v>0</v>
      </c>
      <c r="H67" s="34" t="n">
        <f aca="false">B67*G67</f>
        <v>0</v>
      </c>
    </row>
    <row r="68" customFormat="false" ht="15" hidden="false" customHeight="false" outlineLevel="0" collapsed="false">
      <c r="A68" s="33"/>
      <c r="B68" s="34"/>
      <c r="C68" s="35"/>
      <c r="D68" s="35"/>
      <c r="E68" s="35"/>
      <c r="F68" s="35"/>
      <c r="G68" s="36" t="n">
        <f aca="false">D68-C68-(F68-E68)</f>
        <v>0</v>
      </c>
      <c r="H68" s="34" t="n">
        <f aca="false">B68*G68</f>
        <v>0</v>
      </c>
    </row>
    <row r="69" customFormat="false" ht="15" hidden="false" customHeight="false" outlineLevel="0" collapsed="false">
      <c r="A69" s="33"/>
      <c r="B69" s="34"/>
      <c r="C69" s="35"/>
      <c r="D69" s="35"/>
      <c r="E69" s="35"/>
      <c r="F69" s="35"/>
      <c r="G69" s="36" t="n">
        <f aca="false">D69-C69-(F69-E69)</f>
        <v>0</v>
      </c>
      <c r="H69" s="34" t="n">
        <f aca="false">B69*G69</f>
        <v>0</v>
      </c>
    </row>
    <row r="70" customFormat="false" ht="15" hidden="false" customHeight="false" outlineLevel="0" collapsed="false">
      <c r="A70" s="33"/>
      <c r="B70" s="34"/>
      <c r="C70" s="35"/>
      <c r="D70" s="35"/>
      <c r="E70" s="35"/>
      <c r="F70" s="35"/>
      <c r="G70" s="36" t="n">
        <f aca="false">D70-C70-(F70-E70)</f>
        <v>0</v>
      </c>
      <c r="H70" s="34" t="n">
        <f aca="false">B70*G70</f>
        <v>0</v>
      </c>
    </row>
    <row r="71" customFormat="false" ht="15" hidden="false" customHeight="false" outlineLevel="0" collapsed="false">
      <c r="A71" s="33"/>
      <c r="B71" s="34"/>
      <c r="C71" s="35"/>
      <c r="D71" s="35"/>
      <c r="E71" s="35"/>
      <c r="F71" s="35"/>
      <c r="G71" s="36" t="n">
        <f aca="false">D71-C71-(F71-E71)</f>
        <v>0</v>
      </c>
      <c r="H71" s="34" t="n">
        <f aca="false">B71*G71</f>
        <v>0</v>
      </c>
    </row>
    <row r="72" customFormat="false" ht="15" hidden="false" customHeight="false" outlineLevel="0" collapsed="false">
      <c r="A72" s="33"/>
      <c r="B72" s="34"/>
      <c r="C72" s="35"/>
      <c r="D72" s="35"/>
      <c r="E72" s="35"/>
      <c r="F72" s="35"/>
      <c r="G72" s="36" t="n">
        <f aca="false">D72-C72-(F72-E72)</f>
        <v>0</v>
      </c>
      <c r="H72" s="34" t="n">
        <f aca="false">B72*G72</f>
        <v>0</v>
      </c>
    </row>
    <row r="73" customFormat="false" ht="15" hidden="false" customHeight="false" outlineLevel="0" collapsed="false">
      <c r="A73" s="33"/>
      <c r="B73" s="34"/>
      <c r="C73" s="35"/>
      <c r="D73" s="35"/>
      <c r="E73" s="35"/>
      <c r="F73" s="35"/>
      <c r="G73" s="36" t="n">
        <f aca="false">D73-C73-(F73-E73)</f>
        <v>0</v>
      </c>
      <c r="H73" s="34" t="n">
        <f aca="false">B73*G73</f>
        <v>0</v>
      </c>
    </row>
    <row r="74" customFormat="false" ht="15" hidden="false" customHeight="false" outlineLevel="0" collapsed="false">
      <c r="A74" s="33"/>
      <c r="B74" s="34"/>
      <c r="C74" s="35"/>
      <c r="D74" s="35"/>
      <c r="E74" s="35"/>
      <c r="F74" s="35"/>
      <c r="G74" s="36" t="n">
        <f aca="false">D74-C74-(F74-E74)</f>
        <v>0</v>
      </c>
      <c r="H74" s="34" t="n">
        <f aca="false">B74*G74</f>
        <v>0</v>
      </c>
    </row>
    <row r="75" customFormat="false" ht="15" hidden="false" customHeight="false" outlineLevel="0" collapsed="false">
      <c r="A75" s="33"/>
      <c r="B75" s="34"/>
      <c r="C75" s="35"/>
      <c r="D75" s="35"/>
      <c r="E75" s="35"/>
      <c r="F75" s="35"/>
      <c r="G75" s="36" t="n">
        <f aca="false">D75-C75-(F75-E75)</f>
        <v>0</v>
      </c>
      <c r="H75" s="34" t="n">
        <f aca="false">B75*G75</f>
        <v>0</v>
      </c>
    </row>
    <row r="76" customFormat="false" ht="15" hidden="false" customHeight="false" outlineLevel="0" collapsed="false">
      <c r="A76" s="33"/>
      <c r="B76" s="34"/>
      <c r="C76" s="35"/>
      <c r="D76" s="35"/>
      <c r="E76" s="35"/>
      <c r="F76" s="35"/>
      <c r="G76" s="36" t="n">
        <f aca="false">D76-C76-(F76-E76)</f>
        <v>0</v>
      </c>
      <c r="H76" s="34" t="n">
        <f aca="false">B76*G76</f>
        <v>0</v>
      </c>
    </row>
    <row r="77" customFormat="false" ht="15" hidden="false" customHeight="false" outlineLevel="0" collapsed="false">
      <c r="A77" s="33"/>
      <c r="B77" s="34"/>
      <c r="C77" s="35"/>
      <c r="D77" s="35"/>
      <c r="E77" s="35"/>
      <c r="F77" s="35"/>
      <c r="G77" s="36" t="n">
        <f aca="false">D77-C77-(F77-E77)</f>
        <v>0</v>
      </c>
      <c r="H77" s="34" t="n">
        <f aca="false">B77*G77</f>
        <v>0</v>
      </c>
    </row>
    <row r="78" customFormat="false" ht="15" hidden="false" customHeight="false" outlineLevel="0" collapsed="false">
      <c r="A78" s="33"/>
      <c r="B78" s="34"/>
      <c r="C78" s="35"/>
      <c r="D78" s="35"/>
      <c r="E78" s="35"/>
      <c r="F78" s="35"/>
      <c r="G78" s="36" t="n">
        <f aca="false">D78-C78-(F78-E78)</f>
        <v>0</v>
      </c>
      <c r="H78" s="34" t="n">
        <f aca="false">B78*G78</f>
        <v>0</v>
      </c>
    </row>
    <row r="79" customFormat="false" ht="15" hidden="false" customHeight="false" outlineLevel="0" collapsed="false">
      <c r="A79" s="33"/>
      <c r="B79" s="34"/>
      <c r="C79" s="35"/>
      <c r="D79" s="35"/>
      <c r="E79" s="35"/>
      <c r="F79" s="35"/>
      <c r="G79" s="36" t="n">
        <f aca="false">D79-C79-(F79-E79)</f>
        <v>0</v>
      </c>
      <c r="H79" s="34" t="n">
        <f aca="false">B79*G79</f>
        <v>0</v>
      </c>
    </row>
    <row r="80" customFormat="false" ht="15" hidden="false" customHeight="false" outlineLevel="0" collapsed="false">
      <c r="A80" s="33"/>
      <c r="B80" s="34"/>
      <c r="C80" s="35"/>
      <c r="D80" s="35"/>
      <c r="E80" s="35"/>
      <c r="F80" s="35"/>
      <c r="G80" s="36" t="n">
        <f aca="false">D80-C80-(F80-E80)</f>
        <v>0</v>
      </c>
      <c r="H80" s="34" t="n">
        <f aca="false">B80*G80</f>
        <v>0</v>
      </c>
    </row>
    <row r="81" customFormat="false" ht="15" hidden="false" customHeight="false" outlineLevel="0" collapsed="false">
      <c r="A81" s="33"/>
      <c r="B81" s="34"/>
      <c r="C81" s="35"/>
      <c r="D81" s="35"/>
      <c r="E81" s="35"/>
      <c r="F81" s="35"/>
      <c r="G81" s="36" t="n">
        <f aca="false">D81-C81-(F81-E81)</f>
        <v>0</v>
      </c>
      <c r="H81" s="34" t="n">
        <f aca="false">B81*G81</f>
        <v>0</v>
      </c>
    </row>
    <row r="82" customFormat="false" ht="15" hidden="false" customHeight="false" outlineLevel="0" collapsed="false">
      <c r="A82" s="33"/>
      <c r="B82" s="34"/>
      <c r="C82" s="35"/>
      <c r="D82" s="35"/>
      <c r="E82" s="35"/>
      <c r="F82" s="35"/>
      <c r="G82" s="36" t="n">
        <f aca="false">D82-C82-(F82-E82)</f>
        <v>0</v>
      </c>
      <c r="H82" s="34" t="n">
        <f aca="false">B82*G82</f>
        <v>0</v>
      </c>
    </row>
    <row r="83" customFormat="false" ht="15" hidden="false" customHeight="false" outlineLevel="0" collapsed="false">
      <c r="A83" s="33"/>
      <c r="B83" s="34"/>
      <c r="C83" s="35"/>
      <c r="D83" s="35"/>
      <c r="E83" s="35"/>
      <c r="F83" s="35"/>
      <c r="G83" s="36" t="n">
        <f aca="false">D83-C83-(F83-E83)</f>
        <v>0</v>
      </c>
      <c r="H83" s="34" t="n">
        <f aca="false">B83*G83</f>
        <v>0</v>
      </c>
    </row>
    <row r="84" customFormat="false" ht="15" hidden="false" customHeight="false" outlineLevel="0" collapsed="false">
      <c r="A84" s="33"/>
      <c r="B84" s="34"/>
      <c r="C84" s="35"/>
      <c r="D84" s="35"/>
      <c r="E84" s="35"/>
      <c r="F84" s="35"/>
      <c r="G84" s="36" t="n">
        <f aca="false">D84-C84-(F84-E84)</f>
        <v>0</v>
      </c>
      <c r="H84" s="34" t="n">
        <f aca="false">B84*G84</f>
        <v>0</v>
      </c>
    </row>
    <row r="85" customFormat="false" ht="15" hidden="false" customHeight="false" outlineLevel="0" collapsed="false">
      <c r="A85" s="33"/>
      <c r="B85" s="34"/>
      <c r="C85" s="35"/>
      <c r="D85" s="35"/>
      <c r="E85" s="35"/>
      <c r="F85" s="35"/>
      <c r="G85" s="36" t="n">
        <f aca="false">D85-C85-(F85-E85)</f>
        <v>0</v>
      </c>
      <c r="H85" s="34" t="n">
        <f aca="false">B85*G85</f>
        <v>0</v>
      </c>
    </row>
    <row r="86" customFormat="false" ht="15" hidden="false" customHeight="false" outlineLevel="0" collapsed="false">
      <c r="A86" s="33"/>
      <c r="B86" s="34"/>
      <c r="C86" s="35"/>
      <c r="D86" s="35"/>
      <c r="E86" s="35"/>
      <c r="F86" s="35"/>
      <c r="G86" s="36" t="n">
        <f aca="false">D86-C86-(F86-E86)</f>
        <v>0</v>
      </c>
      <c r="H86" s="34" t="n">
        <f aca="false">B86*G86</f>
        <v>0</v>
      </c>
    </row>
    <row r="87" customFormat="false" ht="15" hidden="false" customHeight="false" outlineLevel="0" collapsed="false">
      <c r="A87" s="33"/>
      <c r="B87" s="34"/>
      <c r="C87" s="35"/>
      <c r="D87" s="35"/>
      <c r="E87" s="35"/>
      <c r="F87" s="35"/>
      <c r="G87" s="36" t="n">
        <f aca="false">D87-C87-(F87-E87)</f>
        <v>0</v>
      </c>
      <c r="H87" s="34" t="n">
        <f aca="false">B87*G87</f>
        <v>0</v>
      </c>
    </row>
    <row r="88" customFormat="false" ht="15" hidden="false" customHeight="false" outlineLevel="0" collapsed="false">
      <c r="A88" s="33"/>
      <c r="B88" s="34"/>
      <c r="C88" s="35"/>
      <c r="D88" s="35"/>
      <c r="E88" s="35"/>
      <c r="F88" s="35"/>
      <c r="G88" s="36" t="n">
        <f aca="false">D88-C88-(F88-E88)</f>
        <v>0</v>
      </c>
      <c r="H88" s="34" t="n">
        <f aca="false">B88*G88</f>
        <v>0</v>
      </c>
    </row>
    <row r="89" customFormat="false" ht="15" hidden="false" customHeight="false" outlineLevel="0" collapsed="false">
      <c r="A89" s="33"/>
      <c r="B89" s="34"/>
      <c r="C89" s="35"/>
      <c r="D89" s="35"/>
      <c r="E89" s="35"/>
      <c r="F89" s="35"/>
      <c r="G89" s="36" t="n">
        <f aca="false">D89-C89-(F89-E89)</f>
        <v>0</v>
      </c>
      <c r="H89" s="34" t="n">
        <f aca="false">B89*G89</f>
        <v>0</v>
      </c>
    </row>
    <row r="90" customFormat="false" ht="15" hidden="false" customHeight="false" outlineLevel="0" collapsed="false">
      <c r="A90" s="33"/>
      <c r="B90" s="34"/>
      <c r="C90" s="35"/>
      <c r="D90" s="35"/>
      <c r="E90" s="35"/>
      <c r="F90" s="35"/>
      <c r="G90" s="36" t="n">
        <f aca="false">D90-C90-(F90-E90)</f>
        <v>0</v>
      </c>
      <c r="H90" s="34" t="n">
        <f aca="false">B90*G90</f>
        <v>0</v>
      </c>
    </row>
    <row r="91" customFormat="false" ht="15" hidden="false" customHeight="false" outlineLevel="0" collapsed="false">
      <c r="A91" s="33"/>
      <c r="B91" s="34"/>
      <c r="C91" s="35"/>
      <c r="D91" s="35"/>
      <c r="E91" s="35"/>
      <c r="F91" s="35"/>
      <c r="G91" s="36" t="n">
        <f aca="false">D91-C91-(F91-E91)</f>
        <v>0</v>
      </c>
      <c r="H91" s="34" t="n">
        <f aca="false">B91*G91</f>
        <v>0</v>
      </c>
    </row>
    <row r="92" customFormat="false" ht="15" hidden="false" customHeight="false" outlineLevel="0" collapsed="false">
      <c r="A92" s="33"/>
      <c r="B92" s="34"/>
      <c r="C92" s="35"/>
      <c r="D92" s="35"/>
      <c r="E92" s="35"/>
      <c r="F92" s="35"/>
      <c r="G92" s="36" t="n">
        <f aca="false">D92-C92-(F92-E92)</f>
        <v>0</v>
      </c>
      <c r="H92" s="34" t="n">
        <f aca="false">B92*G92</f>
        <v>0</v>
      </c>
    </row>
    <row r="93" customFormat="false" ht="15" hidden="false" customHeight="false" outlineLevel="0" collapsed="false">
      <c r="A93" s="33"/>
      <c r="B93" s="34"/>
      <c r="C93" s="35"/>
      <c r="D93" s="35"/>
      <c r="E93" s="35"/>
      <c r="F93" s="35"/>
      <c r="G93" s="36" t="n">
        <f aca="false">D93-C93-(F93-E93)</f>
        <v>0</v>
      </c>
      <c r="H93" s="34" t="n">
        <f aca="false">B93*G93</f>
        <v>0</v>
      </c>
    </row>
    <row r="94" customFormat="false" ht="15" hidden="false" customHeight="false" outlineLevel="0" collapsed="false">
      <c r="A94" s="33"/>
      <c r="B94" s="34"/>
      <c r="C94" s="35"/>
      <c r="D94" s="35"/>
      <c r="E94" s="35"/>
      <c r="F94" s="35"/>
      <c r="G94" s="36" t="n">
        <f aca="false">D94-C94-(F94-E94)</f>
        <v>0</v>
      </c>
      <c r="H94" s="34" t="n">
        <f aca="false">B94*G94</f>
        <v>0</v>
      </c>
    </row>
    <row r="95" customFormat="false" ht="15" hidden="false" customHeight="false" outlineLevel="0" collapsed="false">
      <c r="A95" s="33"/>
      <c r="B95" s="34"/>
      <c r="C95" s="35"/>
      <c r="D95" s="35"/>
      <c r="E95" s="35"/>
      <c r="F95" s="35"/>
      <c r="G95" s="36" t="n">
        <f aca="false">D95-C95-(F95-E95)</f>
        <v>0</v>
      </c>
      <c r="H95" s="34" t="n">
        <f aca="false">B95*G95</f>
        <v>0</v>
      </c>
    </row>
    <row r="96" customFormat="false" ht="15" hidden="false" customHeight="false" outlineLevel="0" collapsed="false">
      <c r="A96" s="33"/>
      <c r="B96" s="34"/>
      <c r="C96" s="35"/>
      <c r="D96" s="35"/>
      <c r="E96" s="35"/>
      <c r="F96" s="35"/>
      <c r="G96" s="36" t="n">
        <f aca="false">D96-C96-(F96-E96)</f>
        <v>0</v>
      </c>
      <c r="H96" s="34" t="n">
        <f aca="false">B96*G96</f>
        <v>0</v>
      </c>
    </row>
    <row r="97" customFormat="false" ht="15" hidden="false" customHeight="false" outlineLevel="0" collapsed="false">
      <c r="A97" s="33"/>
      <c r="B97" s="34"/>
      <c r="C97" s="35"/>
      <c r="D97" s="35"/>
      <c r="E97" s="35"/>
      <c r="F97" s="35"/>
      <c r="G97" s="36" t="n">
        <f aca="false">D97-C97-(F97-E97)</f>
        <v>0</v>
      </c>
      <c r="H97" s="34" t="n">
        <f aca="false">B97*G97</f>
        <v>0</v>
      </c>
    </row>
    <row r="98" customFormat="false" ht="15" hidden="false" customHeight="false" outlineLevel="0" collapsed="false">
      <c r="A98" s="33"/>
      <c r="B98" s="34"/>
      <c r="C98" s="35"/>
      <c r="D98" s="35"/>
      <c r="E98" s="35"/>
      <c r="F98" s="35"/>
      <c r="G98" s="36" t="n">
        <f aca="false">D98-C98-(F98-E98)</f>
        <v>0</v>
      </c>
      <c r="H98" s="34" t="n">
        <f aca="false">B98*G98</f>
        <v>0</v>
      </c>
    </row>
    <row r="99" customFormat="false" ht="15" hidden="false" customHeight="false" outlineLevel="0" collapsed="false">
      <c r="A99" s="33"/>
      <c r="B99" s="34"/>
      <c r="C99" s="35"/>
      <c r="D99" s="35"/>
      <c r="E99" s="35"/>
      <c r="F99" s="35"/>
      <c r="G99" s="36" t="n">
        <f aca="false">D99-C99-(F99-E99)</f>
        <v>0</v>
      </c>
      <c r="H99" s="34" t="n">
        <f aca="false">B99*G99</f>
        <v>0</v>
      </c>
    </row>
    <row r="100" customFormat="false" ht="15" hidden="false" customHeight="false" outlineLevel="0" collapsed="false">
      <c r="A100" s="33"/>
      <c r="B100" s="34"/>
      <c r="C100" s="35"/>
      <c r="D100" s="35"/>
      <c r="E100" s="35"/>
      <c r="F100" s="35"/>
      <c r="G100" s="36" t="n">
        <f aca="false">D100-C100-(F100-E100)</f>
        <v>0</v>
      </c>
      <c r="H100" s="34" t="n">
        <f aca="false">B100*G100</f>
        <v>0</v>
      </c>
    </row>
    <row r="101" customFormat="false" ht="15" hidden="false" customHeight="false" outlineLevel="0" collapsed="false">
      <c r="A101" s="33"/>
      <c r="B101" s="34"/>
      <c r="C101" s="35"/>
      <c r="D101" s="35"/>
      <c r="E101" s="35"/>
      <c r="F101" s="35"/>
      <c r="G101" s="36" t="n">
        <f aca="false">D101-C101-(F101-E101)</f>
        <v>0</v>
      </c>
      <c r="H101" s="34" t="n">
        <f aca="false">B101*G101</f>
        <v>0</v>
      </c>
    </row>
    <row r="102" customFormat="false" ht="15" hidden="false" customHeight="false" outlineLevel="0" collapsed="false">
      <c r="A102" s="33"/>
      <c r="B102" s="34"/>
      <c r="C102" s="35"/>
      <c r="D102" s="35"/>
      <c r="E102" s="35"/>
      <c r="F102" s="35"/>
      <c r="G102" s="36" t="n">
        <f aca="false">D102-C102-(F102-E102)</f>
        <v>0</v>
      </c>
      <c r="H102" s="34" t="n">
        <f aca="false">B102*G102</f>
        <v>0</v>
      </c>
    </row>
    <row r="103" customFormat="false" ht="15" hidden="false" customHeight="false" outlineLevel="0" collapsed="false">
      <c r="A103" s="33"/>
      <c r="B103" s="34"/>
      <c r="C103" s="35"/>
      <c r="D103" s="35"/>
      <c r="E103" s="35"/>
      <c r="F103" s="35"/>
      <c r="G103" s="36" t="n">
        <f aca="false">D103-C103-(F103-E103)</f>
        <v>0</v>
      </c>
      <c r="H103" s="34" t="n">
        <f aca="false">B103*G103</f>
        <v>0</v>
      </c>
    </row>
    <row r="104" customFormat="false" ht="15" hidden="false" customHeight="false" outlineLevel="0" collapsed="false">
      <c r="A104" s="33"/>
      <c r="B104" s="34"/>
      <c r="C104" s="35"/>
      <c r="D104" s="35"/>
      <c r="E104" s="35"/>
      <c r="F104" s="35"/>
      <c r="G104" s="36" t="n">
        <f aca="false">D104-C104-(F104-E104)</f>
        <v>0</v>
      </c>
      <c r="H104" s="34" t="n">
        <f aca="false">B104*G104</f>
        <v>0</v>
      </c>
    </row>
    <row r="105" customFormat="false" ht="15" hidden="false" customHeight="false" outlineLevel="0" collapsed="false">
      <c r="A105" s="33"/>
      <c r="B105" s="34"/>
      <c r="C105" s="35"/>
      <c r="D105" s="35"/>
      <c r="E105" s="35"/>
      <c r="F105" s="35"/>
      <c r="G105" s="36" t="n">
        <f aca="false">D105-C105-(F105-E105)</f>
        <v>0</v>
      </c>
      <c r="H105" s="34" t="n">
        <f aca="false">B105*G105</f>
        <v>0</v>
      </c>
    </row>
    <row r="106" customFormat="false" ht="15" hidden="false" customHeight="false" outlineLevel="0" collapsed="false">
      <c r="A106" s="33"/>
      <c r="B106" s="34"/>
      <c r="C106" s="35"/>
      <c r="D106" s="35"/>
      <c r="E106" s="35"/>
      <c r="F106" s="35"/>
      <c r="G106" s="36" t="n">
        <f aca="false">D106-C106-(F106-E106)</f>
        <v>0</v>
      </c>
      <c r="H106" s="34" t="n">
        <f aca="false">B106*G106</f>
        <v>0</v>
      </c>
    </row>
    <row r="107" customFormat="false" ht="15" hidden="false" customHeight="false" outlineLevel="0" collapsed="false">
      <c r="A107" s="33"/>
      <c r="B107" s="34"/>
      <c r="C107" s="35"/>
      <c r="D107" s="35"/>
      <c r="E107" s="35"/>
      <c r="F107" s="35"/>
      <c r="G107" s="36" t="n">
        <f aca="false">D107-C107-(F107-E107)</f>
        <v>0</v>
      </c>
      <c r="H107" s="34" t="n">
        <f aca="false">B107*G107</f>
        <v>0</v>
      </c>
    </row>
    <row r="108" customFormat="false" ht="15" hidden="false" customHeight="false" outlineLevel="0" collapsed="false">
      <c r="A108" s="33"/>
      <c r="B108" s="34"/>
      <c r="C108" s="35"/>
      <c r="D108" s="35"/>
      <c r="E108" s="35"/>
      <c r="F108" s="35"/>
      <c r="G108" s="36" t="n">
        <f aca="false">D108-C108-(F108-E108)</f>
        <v>0</v>
      </c>
      <c r="H108" s="34" t="n">
        <f aca="false">B108*G108</f>
        <v>0</v>
      </c>
    </row>
    <row r="109" customFormat="false" ht="15" hidden="false" customHeight="false" outlineLevel="0" collapsed="false">
      <c r="A109" s="33"/>
      <c r="B109" s="34"/>
      <c r="C109" s="35"/>
      <c r="D109" s="35"/>
      <c r="E109" s="35"/>
      <c r="F109" s="35"/>
      <c r="G109" s="36" t="n">
        <f aca="false">D109-C109-(F109-E109)</f>
        <v>0</v>
      </c>
      <c r="H109" s="34" t="n">
        <f aca="false">B109*G109</f>
        <v>0</v>
      </c>
    </row>
    <row r="110" customFormat="false" ht="15" hidden="false" customHeight="false" outlineLevel="0" collapsed="false">
      <c r="A110" s="33"/>
      <c r="B110" s="34"/>
      <c r="C110" s="35"/>
      <c r="D110" s="35"/>
      <c r="E110" s="35"/>
      <c r="F110" s="35"/>
      <c r="G110" s="36" t="n">
        <f aca="false">D110-C110-(F110-E110)</f>
        <v>0</v>
      </c>
      <c r="H110" s="34" t="n">
        <f aca="false">B110*G110</f>
        <v>0</v>
      </c>
    </row>
    <row r="111" customFormat="false" ht="15" hidden="false" customHeight="false" outlineLevel="0" collapsed="false">
      <c r="A111" s="33"/>
      <c r="B111" s="34"/>
      <c r="C111" s="35"/>
      <c r="D111" s="35"/>
      <c r="E111" s="35"/>
      <c r="F111" s="35"/>
      <c r="G111" s="36" t="n">
        <f aca="false">D111-C111-(F111-E111)</f>
        <v>0</v>
      </c>
      <c r="H111" s="34" t="n">
        <f aca="false">B111*G111</f>
        <v>0</v>
      </c>
    </row>
    <row r="112" customFormat="false" ht="15" hidden="false" customHeight="false" outlineLevel="0" collapsed="false">
      <c r="A112" s="33"/>
      <c r="B112" s="34"/>
      <c r="C112" s="35"/>
      <c r="D112" s="35"/>
      <c r="E112" s="35"/>
      <c r="F112" s="35"/>
      <c r="G112" s="36" t="n">
        <f aca="false">D112-C112-(F112-E112)</f>
        <v>0</v>
      </c>
      <c r="H112" s="34" t="n">
        <f aca="false">B112*G112</f>
        <v>0</v>
      </c>
    </row>
    <row r="113" customFormat="false" ht="15" hidden="false" customHeight="false" outlineLevel="0" collapsed="false">
      <c r="A113" s="33"/>
      <c r="B113" s="34"/>
      <c r="C113" s="35"/>
      <c r="D113" s="35"/>
      <c r="E113" s="35"/>
      <c r="F113" s="35"/>
      <c r="G113" s="36" t="n">
        <f aca="false">D113-C113-(F113-E113)</f>
        <v>0</v>
      </c>
      <c r="H113" s="34" t="n">
        <f aca="false">B113*G113</f>
        <v>0</v>
      </c>
    </row>
    <row r="114" customFormat="false" ht="15" hidden="false" customHeight="false" outlineLevel="0" collapsed="false">
      <c r="A114" s="33"/>
      <c r="B114" s="34"/>
      <c r="C114" s="35"/>
      <c r="D114" s="35"/>
      <c r="E114" s="35"/>
      <c r="F114" s="35"/>
      <c r="G114" s="36" t="n">
        <f aca="false">D114-C114-(F114-E114)</f>
        <v>0</v>
      </c>
      <c r="H114" s="34" t="n">
        <f aca="false">B114*G114</f>
        <v>0</v>
      </c>
    </row>
    <row r="115" customFormat="false" ht="15" hidden="false" customHeight="false" outlineLevel="0" collapsed="false">
      <c r="A115" s="33"/>
      <c r="B115" s="34"/>
      <c r="C115" s="35"/>
      <c r="D115" s="35"/>
      <c r="E115" s="35"/>
      <c r="F115" s="35"/>
      <c r="G115" s="36" t="n">
        <f aca="false">D115-C115-(F115-E115)</f>
        <v>0</v>
      </c>
      <c r="H115" s="34" t="n">
        <f aca="false">B115*G115</f>
        <v>0</v>
      </c>
    </row>
    <row r="116" customFormat="false" ht="15" hidden="false" customHeight="false" outlineLevel="0" collapsed="false">
      <c r="A116" s="33"/>
      <c r="B116" s="34"/>
      <c r="C116" s="35"/>
      <c r="D116" s="35"/>
      <c r="E116" s="35"/>
      <c r="F116" s="35"/>
      <c r="G116" s="36" t="n">
        <f aca="false">D116-C116-(F116-E116)</f>
        <v>0</v>
      </c>
      <c r="H116" s="34" t="n">
        <f aca="false">B116*G116</f>
        <v>0</v>
      </c>
    </row>
    <row r="117" customFormat="false" ht="15" hidden="false" customHeight="false" outlineLevel="0" collapsed="false">
      <c r="A117" s="33"/>
      <c r="B117" s="34"/>
      <c r="C117" s="35"/>
      <c r="D117" s="35"/>
      <c r="E117" s="35"/>
      <c r="F117" s="35"/>
      <c r="G117" s="36" t="n">
        <f aca="false">D117-C117-(F117-E117)</f>
        <v>0</v>
      </c>
      <c r="H117" s="34" t="n">
        <f aca="false">B117*G117</f>
        <v>0</v>
      </c>
    </row>
    <row r="118" customFormat="false" ht="15" hidden="false" customHeight="false" outlineLevel="0" collapsed="false">
      <c r="A118" s="33"/>
      <c r="B118" s="34"/>
      <c r="C118" s="35"/>
      <c r="D118" s="35"/>
      <c r="E118" s="35"/>
      <c r="F118" s="35"/>
      <c r="G118" s="36" t="n">
        <f aca="false">D118-C118-(F118-E118)</f>
        <v>0</v>
      </c>
      <c r="H118" s="34" t="n">
        <f aca="false">B118*G118</f>
        <v>0</v>
      </c>
    </row>
    <row r="119" customFormat="false" ht="15" hidden="false" customHeight="false" outlineLevel="0" collapsed="false">
      <c r="A119" s="33"/>
      <c r="B119" s="34"/>
      <c r="C119" s="35"/>
      <c r="D119" s="35"/>
      <c r="E119" s="35"/>
      <c r="F119" s="35"/>
      <c r="G119" s="36" t="n">
        <f aca="false">D119-C119-(F119-E119)</f>
        <v>0</v>
      </c>
      <c r="H119" s="34" t="n">
        <f aca="false">B119*G119</f>
        <v>0</v>
      </c>
    </row>
    <row r="120" customFormat="false" ht="15" hidden="false" customHeight="false" outlineLevel="0" collapsed="false">
      <c r="A120" s="33"/>
      <c r="B120" s="34"/>
      <c r="C120" s="35"/>
      <c r="D120" s="35"/>
      <c r="E120" s="35"/>
      <c r="F120" s="35"/>
      <c r="G120" s="36" t="n">
        <f aca="false">D120-C120-(F120-E120)</f>
        <v>0</v>
      </c>
      <c r="H120" s="34" t="n">
        <f aca="false">B120*G120</f>
        <v>0</v>
      </c>
    </row>
    <row r="121" customFormat="false" ht="15" hidden="false" customHeight="false" outlineLevel="0" collapsed="false">
      <c r="A121" s="33"/>
      <c r="B121" s="34"/>
      <c r="C121" s="35"/>
      <c r="D121" s="35"/>
      <c r="E121" s="35"/>
      <c r="F121" s="35"/>
      <c r="G121" s="36" t="n">
        <f aca="false">D121-C121-(F121-E121)</f>
        <v>0</v>
      </c>
      <c r="H121" s="34" t="n">
        <f aca="false">B121*G121</f>
        <v>0</v>
      </c>
    </row>
    <row r="122" customFormat="false" ht="15" hidden="false" customHeight="false" outlineLevel="0" collapsed="false">
      <c r="A122" s="33"/>
      <c r="B122" s="34"/>
      <c r="C122" s="35"/>
      <c r="D122" s="35"/>
      <c r="E122" s="35"/>
      <c r="F122" s="35"/>
      <c r="G122" s="36" t="n">
        <f aca="false">D122-C122-(F122-E122)</f>
        <v>0</v>
      </c>
      <c r="H122" s="34" t="n">
        <f aca="false">B122*G122</f>
        <v>0</v>
      </c>
    </row>
    <row r="123" customFormat="false" ht="15" hidden="false" customHeight="false" outlineLevel="0" collapsed="false">
      <c r="A123" s="33"/>
      <c r="B123" s="34"/>
      <c r="C123" s="35"/>
      <c r="D123" s="35"/>
      <c r="E123" s="35"/>
      <c r="F123" s="35"/>
      <c r="G123" s="36" t="n">
        <f aca="false">D123-C123-(F123-E123)</f>
        <v>0</v>
      </c>
      <c r="H123" s="34" t="n">
        <f aca="false">B123*G123</f>
        <v>0</v>
      </c>
    </row>
    <row r="124" customFormat="false" ht="15" hidden="false" customHeight="false" outlineLevel="0" collapsed="false">
      <c r="A124" s="33"/>
      <c r="B124" s="34"/>
      <c r="C124" s="35"/>
      <c r="D124" s="35"/>
      <c r="E124" s="35"/>
      <c r="F124" s="35"/>
      <c r="G124" s="36" t="n">
        <f aca="false">D124-C124-(F124-E124)</f>
        <v>0</v>
      </c>
      <c r="H124" s="34" t="n">
        <f aca="false">B124*G124</f>
        <v>0</v>
      </c>
    </row>
    <row r="125" customFormat="false" ht="15" hidden="false" customHeight="false" outlineLevel="0" collapsed="false">
      <c r="A125" s="33"/>
      <c r="B125" s="34"/>
      <c r="C125" s="35"/>
      <c r="D125" s="35"/>
      <c r="E125" s="35"/>
      <c r="F125" s="35"/>
      <c r="G125" s="36" t="n">
        <f aca="false">D125-C125-(F125-E125)</f>
        <v>0</v>
      </c>
      <c r="H125" s="34" t="n">
        <f aca="false">B125*G125</f>
        <v>0</v>
      </c>
    </row>
    <row r="126" customFormat="false" ht="15" hidden="false" customHeight="false" outlineLevel="0" collapsed="false">
      <c r="A126" s="33"/>
      <c r="B126" s="34"/>
      <c r="C126" s="35"/>
      <c r="D126" s="35"/>
      <c r="E126" s="35"/>
      <c r="F126" s="35"/>
      <c r="G126" s="36" t="n">
        <f aca="false">D126-C126-(F126-E126)</f>
        <v>0</v>
      </c>
      <c r="H126" s="34" t="n">
        <f aca="false">B126*G126</f>
        <v>0</v>
      </c>
    </row>
    <row r="127" customFormat="false" ht="15" hidden="false" customHeight="false" outlineLevel="0" collapsed="false">
      <c r="A127" s="33"/>
      <c r="B127" s="34"/>
      <c r="C127" s="35"/>
      <c r="D127" s="35"/>
      <c r="E127" s="35"/>
      <c r="F127" s="35"/>
      <c r="G127" s="36" t="n">
        <f aca="false">D127-C127-(F127-E127)</f>
        <v>0</v>
      </c>
      <c r="H127" s="34" t="n">
        <f aca="false">B127*G127</f>
        <v>0</v>
      </c>
    </row>
    <row r="128" customFormat="false" ht="15" hidden="false" customHeight="false" outlineLevel="0" collapsed="false">
      <c r="A128" s="33"/>
      <c r="B128" s="34"/>
      <c r="C128" s="35"/>
      <c r="D128" s="35"/>
      <c r="E128" s="35"/>
      <c r="F128" s="35"/>
      <c r="G128" s="36" t="n">
        <f aca="false">D128-C128-(F128-E128)</f>
        <v>0</v>
      </c>
      <c r="H128" s="34" t="n">
        <f aca="false">B128*G128</f>
        <v>0</v>
      </c>
    </row>
    <row r="129" customFormat="false" ht="15" hidden="false" customHeight="false" outlineLevel="0" collapsed="false">
      <c r="A129" s="33"/>
      <c r="B129" s="34"/>
      <c r="C129" s="35"/>
      <c r="D129" s="35"/>
      <c r="E129" s="35"/>
      <c r="F129" s="35"/>
      <c r="G129" s="36" t="n">
        <f aca="false">D129-C129-(F129-E129)</f>
        <v>0</v>
      </c>
      <c r="H129" s="34" t="n">
        <f aca="false">B129*G129</f>
        <v>0</v>
      </c>
    </row>
    <row r="130" customFormat="false" ht="15" hidden="false" customHeight="false" outlineLevel="0" collapsed="false">
      <c r="A130" s="33"/>
      <c r="B130" s="34"/>
      <c r="C130" s="35"/>
      <c r="D130" s="35"/>
      <c r="E130" s="35"/>
      <c r="F130" s="35"/>
      <c r="G130" s="36" t="n">
        <f aca="false">D130-C130-(F130-E130)</f>
        <v>0</v>
      </c>
      <c r="H130" s="34" t="n">
        <f aca="false">B130*G130</f>
        <v>0</v>
      </c>
    </row>
    <row r="131" customFormat="false" ht="15" hidden="false" customHeight="false" outlineLevel="0" collapsed="false">
      <c r="A131" s="33"/>
      <c r="B131" s="34"/>
      <c r="C131" s="35"/>
      <c r="D131" s="35"/>
      <c r="E131" s="35"/>
      <c r="F131" s="35"/>
      <c r="G131" s="36" t="n">
        <f aca="false">D131-C131-(F131-E131)</f>
        <v>0</v>
      </c>
      <c r="H131" s="34" t="n">
        <f aca="false">B131*G131</f>
        <v>0</v>
      </c>
    </row>
    <row r="132" customFormat="false" ht="15" hidden="false" customHeight="false" outlineLevel="0" collapsed="false">
      <c r="A132" s="33"/>
      <c r="B132" s="34"/>
      <c r="C132" s="35"/>
      <c r="D132" s="35"/>
      <c r="E132" s="35"/>
      <c r="F132" s="35"/>
      <c r="G132" s="36" t="n">
        <f aca="false">D132-C132-(F132-E132)</f>
        <v>0</v>
      </c>
      <c r="H132" s="34" t="n">
        <f aca="false">B132*G132</f>
        <v>0</v>
      </c>
    </row>
    <row r="133" customFormat="false" ht="15" hidden="false" customHeight="false" outlineLevel="0" collapsed="false">
      <c r="A133" s="33"/>
      <c r="B133" s="34"/>
      <c r="C133" s="35"/>
      <c r="D133" s="35"/>
      <c r="E133" s="35"/>
      <c r="F133" s="35"/>
      <c r="G133" s="36" t="n">
        <f aca="false">D133-C133-(F133-E133)</f>
        <v>0</v>
      </c>
      <c r="H133" s="34" t="n">
        <f aca="false">B133*G133</f>
        <v>0</v>
      </c>
    </row>
    <row r="134" customFormat="false" ht="15" hidden="false" customHeight="false" outlineLevel="0" collapsed="false">
      <c r="A134" s="33"/>
      <c r="B134" s="34"/>
      <c r="C134" s="35"/>
      <c r="D134" s="35"/>
      <c r="E134" s="35"/>
      <c r="F134" s="35"/>
      <c r="G134" s="36" t="n">
        <f aca="false">D134-C134-(F134-E134)</f>
        <v>0</v>
      </c>
      <c r="H134" s="34" t="n">
        <f aca="false">B134*G134</f>
        <v>0</v>
      </c>
    </row>
    <row r="135" customFormat="false" ht="15" hidden="false" customHeight="false" outlineLevel="0" collapsed="false">
      <c r="A135" s="33"/>
      <c r="B135" s="34"/>
      <c r="C135" s="35"/>
      <c r="D135" s="35"/>
      <c r="E135" s="35"/>
      <c r="F135" s="35"/>
      <c r="G135" s="36" t="n">
        <f aca="false">D135-C135-(F135-E135)</f>
        <v>0</v>
      </c>
      <c r="H135" s="34" t="n">
        <f aca="false">B135*G135</f>
        <v>0</v>
      </c>
    </row>
    <row r="136" customFormat="false" ht="15" hidden="false" customHeight="false" outlineLevel="0" collapsed="false">
      <c r="A136" s="33"/>
      <c r="B136" s="34"/>
      <c r="C136" s="35"/>
      <c r="D136" s="35"/>
      <c r="E136" s="35"/>
      <c r="F136" s="35"/>
      <c r="G136" s="36" t="n">
        <f aca="false">D136-C136-(F136-E136)</f>
        <v>0</v>
      </c>
      <c r="H136" s="34" t="n">
        <f aca="false">B136*G136</f>
        <v>0</v>
      </c>
    </row>
    <row r="137" customFormat="false" ht="15" hidden="false" customHeight="false" outlineLevel="0" collapsed="false">
      <c r="A137" s="33"/>
      <c r="B137" s="34"/>
      <c r="C137" s="35"/>
      <c r="D137" s="35"/>
      <c r="E137" s="35"/>
      <c r="F137" s="35"/>
      <c r="G137" s="36" t="n">
        <f aca="false">D137-C137-(F137-E137)</f>
        <v>0</v>
      </c>
      <c r="H137" s="34" t="n">
        <f aca="false">B137*G137</f>
        <v>0</v>
      </c>
    </row>
    <row r="138" customFormat="false" ht="15" hidden="false" customHeight="false" outlineLevel="0" collapsed="false">
      <c r="A138" s="33"/>
      <c r="B138" s="34"/>
      <c r="C138" s="35"/>
      <c r="D138" s="35"/>
      <c r="E138" s="35"/>
      <c r="F138" s="35"/>
      <c r="G138" s="36" t="n">
        <f aca="false">D138-C138-(F138-E138)</f>
        <v>0</v>
      </c>
      <c r="H138" s="34" t="n">
        <f aca="false">B138*G138</f>
        <v>0</v>
      </c>
    </row>
    <row r="139" customFormat="false" ht="14.25" hidden="false" customHeight="true" outlineLevel="0" collapsed="false">
      <c r="A139" s="33"/>
      <c r="B139" s="34"/>
      <c r="C139" s="35"/>
      <c r="D139" s="35"/>
      <c r="E139" s="35"/>
      <c r="F139" s="35"/>
      <c r="G139" s="36" t="n">
        <f aca="false">D139-C139-(F139-E139)</f>
        <v>0</v>
      </c>
      <c r="H139" s="34" t="n">
        <f aca="false">B139*G139</f>
        <v>0</v>
      </c>
    </row>
    <row r="140" customFormat="false" ht="15" hidden="false" customHeight="false" outlineLevel="0" collapsed="false">
      <c r="A140" s="33"/>
      <c r="B140" s="34"/>
      <c r="C140" s="35"/>
      <c r="D140" s="35"/>
      <c r="E140" s="35"/>
      <c r="F140" s="35"/>
      <c r="G140" s="36" t="n">
        <f aca="false">D140-C140-(F140-E140)</f>
        <v>0</v>
      </c>
      <c r="H140" s="34" t="n">
        <f aca="false">B140*G140</f>
        <v>0</v>
      </c>
    </row>
    <row r="141" customFormat="false" ht="15" hidden="false" customHeight="false" outlineLevel="0" collapsed="false">
      <c r="A141" s="33"/>
      <c r="B141" s="34"/>
      <c r="C141" s="35"/>
      <c r="D141" s="35"/>
      <c r="E141" s="35"/>
      <c r="F141" s="35"/>
      <c r="G141" s="36" t="n">
        <f aca="false">D141-C141-(F141-E141)</f>
        <v>0</v>
      </c>
      <c r="H141" s="34" t="n">
        <f aca="false">B141*G141</f>
        <v>0</v>
      </c>
    </row>
    <row r="142" customFormat="false" ht="15" hidden="false" customHeight="false" outlineLevel="0" collapsed="false">
      <c r="A142" s="33"/>
      <c r="B142" s="34"/>
      <c r="C142" s="35"/>
      <c r="D142" s="35"/>
      <c r="E142" s="35"/>
      <c r="F142" s="35"/>
      <c r="G142" s="36" t="n">
        <f aca="false">D142-C142-(F142-E142)</f>
        <v>0</v>
      </c>
      <c r="H142" s="34" t="n">
        <f aca="false">B142*G142</f>
        <v>0</v>
      </c>
    </row>
    <row r="143" customFormat="false" ht="15" hidden="false" customHeight="false" outlineLevel="0" collapsed="false">
      <c r="A143" s="33"/>
      <c r="B143" s="34"/>
      <c r="C143" s="35"/>
      <c r="D143" s="35"/>
      <c r="E143" s="35"/>
      <c r="F143" s="35"/>
      <c r="G143" s="36" t="n">
        <f aca="false">D143-C143-(F143-E143)</f>
        <v>0</v>
      </c>
      <c r="H143" s="34" t="n">
        <f aca="false">B143*G143</f>
        <v>0</v>
      </c>
    </row>
    <row r="144" customFormat="false" ht="15" hidden="false" customHeight="false" outlineLevel="0" collapsed="false">
      <c r="A144" s="33"/>
      <c r="B144" s="34"/>
      <c r="C144" s="35"/>
      <c r="D144" s="35"/>
      <c r="E144" s="35"/>
      <c r="F144" s="35"/>
      <c r="G144" s="36" t="n">
        <f aca="false">D144-C144-(F144-E144)</f>
        <v>0</v>
      </c>
      <c r="H144" s="34" t="n">
        <f aca="false">B144*G144</f>
        <v>0</v>
      </c>
    </row>
    <row r="145" customFormat="false" ht="15" hidden="false" customHeight="false" outlineLevel="0" collapsed="false">
      <c r="A145" s="33"/>
      <c r="B145" s="34"/>
      <c r="C145" s="35"/>
      <c r="D145" s="35"/>
      <c r="E145" s="35"/>
      <c r="F145" s="35"/>
      <c r="G145" s="36" t="n">
        <f aca="false">D145-C145-(F145-E145)</f>
        <v>0</v>
      </c>
      <c r="H145" s="34" t="n">
        <f aca="false">B145*G145</f>
        <v>0</v>
      </c>
    </row>
    <row r="146" customFormat="false" ht="15" hidden="false" customHeight="false" outlineLevel="0" collapsed="false">
      <c r="A146" s="33"/>
      <c r="B146" s="34"/>
      <c r="C146" s="35"/>
      <c r="D146" s="35"/>
      <c r="E146" s="35"/>
      <c r="F146" s="35"/>
      <c r="G146" s="36" t="n">
        <f aca="false">D146-C146-(F146-E146)</f>
        <v>0</v>
      </c>
      <c r="H146" s="34" t="n">
        <f aca="false">B146*G146</f>
        <v>0</v>
      </c>
    </row>
    <row r="147" customFormat="false" ht="15" hidden="false" customHeight="false" outlineLevel="0" collapsed="false">
      <c r="A147" s="33"/>
      <c r="B147" s="34"/>
      <c r="C147" s="35"/>
      <c r="D147" s="35"/>
      <c r="E147" s="35"/>
      <c r="F147" s="35"/>
      <c r="G147" s="36" t="n">
        <f aca="false">D147-C147-(F147-E147)</f>
        <v>0</v>
      </c>
      <c r="H147" s="34" t="n">
        <f aca="false">B147*G147</f>
        <v>0</v>
      </c>
    </row>
    <row r="148" customFormat="false" ht="15" hidden="false" customHeight="false" outlineLevel="0" collapsed="false">
      <c r="A148" s="33"/>
      <c r="B148" s="34"/>
      <c r="C148" s="35"/>
      <c r="D148" s="35"/>
      <c r="E148" s="35"/>
      <c r="F148" s="35"/>
      <c r="G148" s="36" t="n">
        <f aca="false">D148-C148-(F148-E148)</f>
        <v>0</v>
      </c>
      <c r="H148" s="34" t="n">
        <f aca="false">B148*G148</f>
        <v>0</v>
      </c>
    </row>
    <row r="149" customFormat="false" ht="15" hidden="false" customHeight="false" outlineLevel="0" collapsed="false">
      <c r="A149" s="33"/>
      <c r="B149" s="34"/>
      <c r="C149" s="35"/>
      <c r="D149" s="35"/>
      <c r="E149" s="35"/>
      <c r="F149" s="35"/>
      <c r="G149" s="36" t="n">
        <f aca="false">D149-C149-(F149-E149)</f>
        <v>0</v>
      </c>
      <c r="H149" s="34" t="n">
        <f aca="false">B149*G149</f>
        <v>0</v>
      </c>
    </row>
    <row r="150" customFormat="false" ht="15" hidden="false" customHeight="false" outlineLevel="0" collapsed="false">
      <c r="A150" s="33"/>
      <c r="B150" s="34"/>
      <c r="C150" s="35"/>
      <c r="D150" s="35"/>
      <c r="E150" s="35"/>
      <c r="F150" s="35"/>
      <c r="G150" s="36" t="n">
        <f aca="false">D150-C150-(F150-E150)</f>
        <v>0</v>
      </c>
      <c r="H150" s="34" t="n">
        <f aca="false">B150*G150</f>
        <v>0</v>
      </c>
    </row>
    <row r="151" customFormat="false" ht="15" hidden="false" customHeight="false" outlineLevel="0" collapsed="false">
      <c r="A151" s="33"/>
      <c r="B151" s="34"/>
      <c r="C151" s="35"/>
      <c r="D151" s="35"/>
      <c r="E151" s="35"/>
      <c r="F151" s="35"/>
      <c r="G151" s="36" t="n">
        <f aca="false">D151-C151-(F151-E151)</f>
        <v>0</v>
      </c>
      <c r="H151" s="34" t="n">
        <f aca="false">B151*G151</f>
        <v>0</v>
      </c>
    </row>
    <row r="152" customFormat="false" ht="15" hidden="false" customHeight="false" outlineLevel="0" collapsed="false">
      <c r="A152" s="33"/>
      <c r="B152" s="34"/>
      <c r="C152" s="35"/>
      <c r="D152" s="35"/>
      <c r="E152" s="35"/>
      <c r="F152" s="35"/>
      <c r="G152" s="36" t="n">
        <f aca="false">D152-C152-(F152-E152)</f>
        <v>0</v>
      </c>
      <c r="H152" s="34" t="n">
        <f aca="false">B152*G152</f>
        <v>0</v>
      </c>
    </row>
    <row r="153" customFormat="false" ht="15" hidden="false" customHeight="false" outlineLevel="0" collapsed="false">
      <c r="A153" s="33"/>
      <c r="B153" s="34"/>
      <c r="C153" s="35"/>
      <c r="D153" s="35"/>
      <c r="E153" s="35"/>
      <c r="F153" s="35"/>
      <c r="G153" s="36" t="n">
        <f aca="false">D153-C153-(F153-E153)</f>
        <v>0</v>
      </c>
      <c r="H153" s="34" t="n">
        <f aca="false">B153*G153</f>
        <v>0</v>
      </c>
    </row>
    <row r="154" customFormat="false" ht="15" hidden="false" customHeight="false" outlineLevel="0" collapsed="false">
      <c r="A154" s="33"/>
      <c r="B154" s="34"/>
      <c r="C154" s="35"/>
      <c r="D154" s="35"/>
      <c r="E154" s="35"/>
      <c r="F154" s="35"/>
      <c r="G154" s="36" t="n">
        <f aca="false">D154-C154-(F154-E154)</f>
        <v>0</v>
      </c>
      <c r="H154" s="34" t="n">
        <f aca="false">B154*G154</f>
        <v>0</v>
      </c>
    </row>
    <row r="155" customFormat="false" ht="15" hidden="false" customHeight="false" outlineLevel="0" collapsed="false">
      <c r="A155" s="33"/>
      <c r="B155" s="34"/>
      <c r="C155" s="35"/>
      <c r="D155" s="35"/>
      <c r="E155" s="35"/>
      <c r="F155" s="35"/>
      <c r="G155" s="36" t="n">
        <f aca="false">D155-C155-(F155-E155)</f>
        <v>0</v>
      </c>
      <c r="H155" s="34" t="n">
        <f aca="false">B155*G155</f>
        <v>0</v>
      </c>
    </row>
    <row r="156" customFormat="false" ht="15" hidden="false" customHeight="false" outlineLevel="0" collapsed="false">
      <c r="A156" s="33"/>
      <c r="B156" s="34"/>
      <c r="C156" s="35"/>
      <c r="D156" s="35"/>
      <c r="E156" s="35"/>
      <c r="F156" s="35"/>
      <c r="G156" s="36" t="n">
        <f aca="false">D156-C156-(F156-E156)</f>
        <v>0</v>
      </c>
      <c r="H156" s="34" t="n">
        <f aca="false">B156*G156</f>
        <v>0</v>
      </c>
    </row>
    <row r="157" customFormat="false" ht="15" hidden="false" customHeight="false" outlineLevel="0" collapsed="false">
      <c r="A157" s="33"/>
      <c r="B157" s="34"/>
      <c r="C157" s="35"/>
      <c r="D157" s="35"/>
      <c r="E157" s="35"/>
      <c r="F157" s="35"/>
      <c r="G157" s="36" t="n">
        <f aca="false">D157-C157-(F157-E157)</f>
        <v>0</v>
      </c>
      <c r="H157" s="34" t="n">
        <f aca="false">B157*G157</f>
        <v>0</v>
      </c>
    </row>
    <row r="158" customFormat="false" ht="15" hidden="false" customHeight="false" outlineLevel="0" collapsed="false">
      <c r="A158" s="33"/>
      <c r="B158" s="34"/>
      <c r="C158" s="35"/>
      <c r="D158" s="35"/>
      <c r="E158" s="35"/>
      <c r="F158" s="35"/>
      <c r="G158" s="36" t="n">
        <f aca="false">D158-C158-(F158-E158)</f>
        <v>0</v>
      </c>
      <c r="H158" s="34" t="n">
        <f aca="false">B158*G158</f>
        <v>0</v>
      </c>
    </row>
    <row r="159" customFormat="false" ht="15" hidden="false" customHeight="false" outlineLevel="0" collapsed="false">
      <c r="A159" s="33"/>
      <c r="B159" s="34"/>
      <c r="C159" s="35"/>
      <c r="D159" s="35"/>
      <c r="E159" s="35"/>
      <c r="F159" s="35"/>
      <c r="G159" s="36" t="n">
        <f aca="false">D159-C159-(F159-E159)</f>
        <v>0</v>
      </c>
      <c r="H159" s="34" t="n">
        <f aca="false">B159*G159</f>
        <v>0</v>
      </c>
    </row>
    <row r="160" customFormat="false" ht="15" hidden="false" customHeight="false" outlineLevel="0" collapsed="false">
      <c r="A160" s="33"/>
      <c r="B160" s="34"/>
      <c r="C160" s="35"/>
      <c r="D160" s="35"/>
      <c r="E160" s="35"/>
      <c r="F160" s="35"/>
      <c r="G160" s="36" t="n">
        <f aca="false">D160-C160-(F160-E160)</f>
        <v>0</v>
      </c>
      <c r="H160" s="34" t="n">
        <f aca="false">B160*G160</f>
        <v>0</v>
      </c>
    </row>
    <row r="161" customFormat="false" ht="15" hidden="false" customHeight="false" outlineLevel="0" collapsed="false">
      <c r="A161" s="33"/>
      <c r="B161" s="34"/>
      <c r="C161" s="35"/>
      <c r="D161" s="35"/>
      <c r="E161" s="35"/>
      <c r="F161" s="35"/>
      <c r="G161" s="36" t="n">
        <f aca="false">D161-C161-(F161-E161)</f>
        <v>0</v>
      </c>
      <c r="H161" s="34" t="n">
        <f aca="false">B161*G161</f>
        <v>0</v>
      </c>
    </row>
    <row r="162" customFormat="false" ht="15" hidden="false" customHeight="false" outlineLevel="0" collapsed="false">
      <c r="A162" s="33"/>
      <c r="B162" s="34"/>
      <c r="C162" s="35"/>
      <c r="D162" s="35"/>
      <c r="E162" s="35"/>
      <c r="F162" s="35"/>
      <c r="G162" s="36" t="n">
        <f aca="false">D162-C162-(F162-E162)</f>
        <v>0</v>
      </c>
      <c r="H162" s="34" t="n">
        <f aca="false">B162*G162</f>
        <v>0</v>
      </c>
    </row>
    <row r="163" customFormat="false" ht="15" hidden="false" customHeight="false" outlineLevel="0" collapsed="false">
      <c r="A163" s="33"/>
      <c r="B163" s="34"/>
      <c r="C163" s="35"/>
      <c r="D163" s="35"/>
      <c r="E163" s="35"/>
      <c r="F163" s="35"/>
      <c r="G163" s="36" t="n">
        <f aca="false">D163-C163-(F163-E163)</f>
        <v>0</v>
      </c>
      <c r="H163" s="34" t="n">
        <f aca="false">B163*G163</f>
        <v>0</v>
      </c>
    </row>
    <row r="164" customFormat="false" ht="15" hidden="false" customHeight="false" outlineLevel="0" collapsed="false">
      <c r="A164" s="33"/>
      <c r="B164" s="34"/>
      <c r="C164" s="35"/>
      <c r="D164" s="35"/>
      <c r="E164" s="35"/>
      <c r="F164" s="35"/>
      <c r="G164" s="36" t="n">
        <f aca="false">D164-C164-(F164-E164)</f>
        <v>0</v>
      </c>
      <c r="H164" s="34" t="n">
        <f aca="false">B164*G164</f>
        <v>0</v>
      </c>
    </row>
    <row r="165" customFormat="false" ht="15" hidden="false" customHeight="false" outlineLevel="0" collapsed="false">
      <c r="A165" s="33"/>
      <c r="B165" s="34"/>
      <c r="C165" s="35"/>
      <c r="D165" s="35"/>
      <c r="E165" s="35"/>
      <c r="F165" s="35"/>
      <c r="G165" s="36" t="n">
        <f aca="false">D165-C165-(F165-E165)</f>
        <v>0</v>
      </c>
      <c r="H165" s="34" t="n">
        <f aca="false">B165*G165</f>
        <v>0</v>
      </c>
    </row>
    <row r="166" customFormat="false" ht="15" hidden="false" customHeight="false" outlineLevel="0" collapsed="false">
      <c r="A166" s="33"/>
      <c r="B166" s="34"/>
      <c r="C166" s="35"/>
      <c r="D166" s="35"/>
      <c r="E166" s="35"/>
      <c r="F166" s="35"/>
      <c r="G166" s="36" t="n">
        <f aca="false">D166-C166-(F166-E166)</f>
        <v>0</v>
      </c>
      <c r="H166" s="34" t="n">
        <f aca="false">B166*G166</f>
        <v>0</v>
      </c>
    </row>
    <row r="167" customFormat="false" ht="15" hidden="false" customHeight="false" outlineLevel="0" collapsed="false">
      <c r="A167" s="33"/>
      <c r="B167" s="34"/>
      <c r="C167" s="35"/>
      <c r="D167" s="35"/>
      <c r="E167" s="35"/>
      <c r="F167" s="35"/>
      <c r="G167" s="36" t="n">
        <f aca="false">D167-C167-(F167-E167)</f>
        <v>0</v>
      </c>
      <c r="H167" s="34" t="n">
        <f aca="false">B167*G167</f>
        <v>0</v>
      </c>
    </row>
    <row r="168" customFormat="false" ht="15" hidden="false" customHeight="false" outlineLevel="0" collapsed="false">
      <c r="A168" s="33"/>
      <c r="B168" s="34"/>
      <c r="C168" s="35"/>
      <c r="D168" s="35"/>
      <c r="E168" s="35"/>
      <c r="F168" s="35"/>
      <c r="G168" s="36" t="n">
        <f aca="false">D168-C168-(F168-E168)</f>
        <v>0</v>
      </c>
      <c r="H168" s="34" t="n">
        <f aca="false">B168*G168</f>
        <v>0</v>
      </c>
    </row>
    <row r="169" customFormat="false" ht="15" hidden="false" customHeight="false" outlineLevel="0" collapsed="false">
      <c r="A169" s="33"/>
      <c r="B169" s="34"/>
      <c r="C169" s="35"/>
      <c r="D169" s="35"/>
      <c r="E169" s="35"/>
      <c r="F169" s="35"/>
      <c r="G169" s="36" t="n">
        <f aca="false">D169-C169-(F169-E169)</f>
        <v>0</v>
      </c>
      <c r="H169" s="34" t="n">
        <f aca="false">B169*G169</f>
        <v>0</v>
      </c>
    </row>
    <row r="170" customFormat="false" ht="15" hidden="false" customHeight="false" outlineLevel="0" collapsed="false">
      <c r="A170" s="33"/>
      <c r="B170" s="34"/>
      <c r="C170" s="35"/>
      <c r="D170" s="35"/>
      <c r="E170" s="35"/>
      <c r="F170" s="35"/>
      <c r="G170" s="36" t="n">
        <f aca="false">D170-C170-(F170-E170)</f>
        <v>0</v>
      </c>
      <c r="H170" s="34" t="n">
        <f aca="false">B170*G170</f>
        <v>0</v>
      </c>
    </row>
    <row r="171" customFormat="false" ht="15" hidden="false" customHeight="false" outlineLevel="0" collapsed="false">
      <c r="A171" s="33"/>
      <c r="B171" s="34"/>
      <c r="C171" s="35"/>
      <c r="D171" s="35"/>
      <c r="E171" s="35"/>
      <c r="F171" s="35"/>
      <c r="G171" s="36" t="n">
        <f aca="false">D171-C171-(F171-E171)</f>
        <v>0</v>
      </c>
      <c r="H171" s="34" t="n">
        <f aca="false">B171*G171</f>
        <v>0</v>
      </c>
    </row>
    <row r="172" customFormat="false" ht="15" hidden="false" customHeight="false" outlineLevel="0" collapsed="false">
      <c r="A172" s="33"/>
      <c r="B172" s="34"/>
      <c r="C172" s="35"/>
      <c r="D172" s="35"/>
      <c r="E172" s="35"/>
      <c r="F172" s="35"/>
      <c r="G172" s="36" t="n">
        <f aca="false">D172-C172-(F172-E172)</f>
        <v>0</v>
      </c>
      <c r="H172" s="34" t="n">
        <f aca="false">B172*G172</f>
        <v>0</v>
      </c>
    </row>
    <row r="173" customFormat="false" ht="15" hidden="false" customHeight="false" outlineLevel="0" collapsed="false">
      <c r="A173" s="33"/>
      <c r="B173" s="34"/>
      <c r="C173" s="35"/>
      <c r="D173" s="35"/>
      <c r="E173" s="35"/>
      <c r="F173" s="35"/>
      <c r="G173" s="36" t="n">
        <f aca="false">D173-C173-(F173-E173)</f>
        <v>0</v>
      </c>
      <c r="H173" s="34" t="n">
        <f aca="false">B173*G173</f>
        <v>0</v>
      </c>
    </row>
    <row r="174" customFormat="false" ht="15" hidden="false" customHeight="false" outlineLevel="0" collapsed="false">
      <c r="A174" s="33"/>
      <c r="B174" s="34"/>
      <c r="C174" s="35"/>
      <c r="D174" s="35"/>
      <c r="E174" s="35"/>
      <c r="F174" s="35"/>
      <c r="G174" s="36" t="n">
        <f aca="false">D174-C174-(F174-E174)</f>
        <v>0</v>
      </c>
      <c r="H174" s="34" t="n">
        <f aca="false">B174*G174</f>
        <v>0</v>
      </c>
    </row>
    <row r="175" customFormat="false" ht="15" hidden="false" customHeight="false" outlineLevel="0" collapsed="false">
      <c r="A175" s="33"/>
      <c r="B175" s="34"/>
      <c r="C175" s="35"/>
      <c r="D175" s="35"/>
      <c r="E175" s="35"/>
      <c r="F175" s="35"/>
      <c r="G175" s="36" t="n">
        <f aca="false">D175-C175-(F175-E175)</f>
        <v>0</v>
      </c>
      <c r="H175" s="34" t="n">
        <f aca="false">B175*G175</f>
        <v>0</v>
      </c>
    </row>
    <row r="176" customFormat="false" ht="15" hidden="false" customHeight="false" outlineLevel="0" collapsed="false">
      <c r="A176" s="33"/>
      <c r="B176" s="34"/>
      <c r="C176" s="35"/>
      <c r="D176" s="35"/>
      <c r="E176" s="35"/>
      <c r="F176" s="35"/>
      <c r="G176" s="36" t="n">
        <f aca="false">D176-C176-(F176-E176)</f>
        <v>0</v>
      </c>
      <c r="H176" s="34" t="n">
        <f aca="false">B176*G176</f>
        <v>0</v>
      </c>
    </row>
    <row r="177" customFormat="false" ht="15" hidden="false" customHeight="false" outlineLevel="0" collapsed="false">
      <c r="A177" s="33"/>
      <c r="B177" s="34"/>
      <c r="C177" s="35"/>
      <c r="D177" s="35"/>
      <c r="E177" s="35"/>
      <c r="F177" s="35"/>
      <c r="G177" s="36" t="n">
        <f aca="false">D177-C177-(F177-E177)</f>
        <v>0</v>
      </c>
      <c r="H177" s="34" t="n">
        <f aca="false">B177*G177</f>
        <v>0</v>
      </c>
    </row>
    <row r="178" customFormat="false" ht="15" hidden="false" customHeight="false" outlineLevel="0" collapsed="false">
      <c r="A178" s="33"/>
      <c r="B178" s="34"/>
      <c r="C178" s="35"/>
      <c r="D178" s="35"/>
      <c r="E178" s="35"/>
      <c r="F178" s="35"/>
      <c r="G178" s="36" t="n">
        <f aca="false">D178-C178-(F178-E178)</f>
        <v>0</v>
      </c>
      <c r="H178" s="34" t="n">
        <f aca="false">B178*G178</f>
        <v>0</v>
      </c>
    </row>
    <row r="179" customFormat="false" ht="15" hidden="false" customHeight="false" outlineLevel="0" collapsed="false">
      <c r="A179" s="33"/>
      <c r="B179" s="34"/>
      <c r="C179" s="35"/>
      <c r="D179" s="35"/>
      <c r="E179" s="35"/>
      <c r="F179" s="35"/>
      <c r="G179" s="36" t="n">
        <f aca="false">D179-C179-(F179-E179)</f>
        <v>0</v>
      </c>
      <c r="H179" s="34" t="n">
        <f aca="false">B179*G179</f>
        <v>0</v>
      </c>
    </row>
    <row r="180" customFormat="false" ht="15" hidden="false" customHeight="false" outlineLevel="0" collapsed="false">
      <c r="A180" s="33"/>
      <c r="B180" s="34"/>
      <c r="C180" s="35"/>
      <c r="D180" s="35"/>
      <c r="E180" s="35"/>
      <c r="F180" s="35"/>
      <c r="G180" s="36" t="n">
        <f aca="false">D180-C180-(F180-E180)</f>
        <v>0</v>
      </c>
      <c r="H180" s="34" t="n">
        <f aca="false">B180*G180</f>
        <v>0</v>
      </c>
    </row>
    <row r="181" customFormat="false" ht="15" hidden="false" customHeight="false" outlineLevel="0" collapsed="false">
      <c r="A181" s="33"/>
      <c r="B181" s="34"/>
      <c r="C181" s="35"/>
      <c r="D181" s="35"/>
      <c r="E181" s="35"/>
      <c r="F181" s="35"/>
      <c r="G181" s="36" t="n">
        <f aca="false">D181-C181-(F181-E181)</f>
        <v>0</v>
      </c>
      <c r="H181" s="34" t="n">
        <f aca="false">B181*G181</f>
        <v>0</v>
      </c>
    </row>
    <row r="182" customFormat="false" ht="15" hidden="false" customHeight="false" outlineLevel="0" collapsed="false">
      <c r="A182" s="33"/>
      <c r="B182" s="34"/>
      <c r="C182" s="35"/>
      <c r="D182" s="35"/>
      <c r="E182" s="35"/>
      <c r="F182" s="35"/>
      <c r="G182" s="36" t="n">
        <f aca="false">D182-C182-(F182-E182)</f>
        <v>0</v>
      </c>
      <c r="H182" s="34" t="n">
        <f aca="false">B182*G182</f>
        <v>0</v>
      </c>
    </row>
    <row r="183" customFormat="false" ht="15" hidden="false" customHeight="false" outlineLevel="0" collapsed="false">
      <c r="A183" s="33"/>
      <c r="B183" s="34"/>
      <c r="C183" s="35"/>
      <c r="D183" s="35"/>
      <c r="E183" s="35"/>
      <c r="F183" s="35"/>
      <c r="G183" s="36" t="n">
        <f aca="false">D183-C183-(F183-E183)</f>
        <v>0</v>
      </c>
      <c r="H183" s="34" t="n">
        <f aca="false">B183*G183</f>
        <v>0</v>
      </c>
    </row>
    <row r="184" customFormat="false" ht="15" hidden="false" customHeight="false" outlineLevel="0" collapsed="false">
      <c r="A184" s="33"/>
      <c r="B184" s="34"/>
      <c r="C184" s="35"/>
      <c r="D184" s="35"/>
      <c r="E184" s="35"/>
      <c r="F184" s="35"/>
      <c r="G184" s="36" t="n">
        <f aca="false">D184-C184-(F184-E184)</f>
        <v>0</v>
      </c>
      <c r="H184" s="34" t="n">
        <f aca="false">B184*G184</f>
        <v>0</v>
      </c>
    </row>
    <row r="185" customFormat="false" ht="15" hidden="false" customHeight="false" outlineLevel="0" collapsed="false">
      <c r="A185" s="33"/>
      <c r="B185" s="34"/>
      <c r="C185" s="35"/>
      <c r="D185" s="35"/>
      <c r="E185" s="35"/>
      <c r="F185" s="35"/>
      <c r="G185" s="36" t="n">
        <f aca="false">D185-C185-(F185-E185)</f>
        <v>0</v>
      </c>
      <c r="H185" s="34" t="n">
        <f aca="false">B185*G185</f>
        <v>0</v>
      </c>
    </row>
    <row r="186" customFormat="false" ht="15" hidden="false" customHeight="false" outlineLevel="0" collapsed="false">
      <c r="A186" s="33"/>
      <c r="B186" s="34"/>
      <c r="C186" s="35"/>
      <c r="D186" s="35"/>
      <c r="E186" s="35"/>
      <c r="F186" s="35"/>
      <c r="G186" s="36" t="n">
        <f aca="false">D186-C186-(F186-E186)</f>
        <v>0</v>
      </c>
      <c r="H186" s="34" t="n">
        <f aca="false">B186*G186</f>
        <v>0</v>
      </c>
    </row>
    <row r="187" customFormat="false" ht="15" hidden="false" customHeight="false" outlineLevel="0" collapsed="false">
      <c r="A187" s="33"/>
      <c r="B187" s="34"/>
      <c r="C187" s="35"/>
      <c r="D187" s="35"/>
      <c r="E187" s="35"/>
      <c r="F187" s="35"/>
      <c r="G187" s="36" t="n">
        <f aca="false">D187-C187-(F187-E187)</f>
        <v>0</v>
      </c>
      <c r="H187" s="34" t="n">
        <f aca="false">B187*G187</f>
        <v>0</v>
      </c>
    </row>
    <row r="188" customFormat="false" ht="15" hidden="false" customHeight="false" outlineLevel="0" collapsed="false">
      <c r="A188" s="33"/>
      <c r="B188" s="34"/>
      <c r="C188" s="35"/>
      <c r="D188" s="35"/>
      <c r="E188" s="35"/>
      <c r="F188" s="35"/>
      <c r="G188" s="36" t="n">
        <f aca="false">D188-C188-(F188-E188)</f>
        <v>0</v>
      </c>
      <c r="H188" s="34" t="n">
        <f aca="false">B188*G188</f>
        <v>0</v>
      </c>
    </row>
    <row r="189" customFormat="false" ht="15" hidden="false" customHeight="false" outlineLevel="0" collapsed="false">
      <c r="A189" s="33"/>
      <c r="B189" s="34"/>
      <c r="C189" s="35"/>
      <c r="D189" s="35"/>
      <c r="E189" s="35"/>
      <c r="F189" s="35"/>
      <c r="G189" s="36" t="n">
        <f aca="false">D189-C189-(F189-E189)</f>
        <v>0</v>
      </c>
      <c r="H189" s="34" t="n">
        <f aca="false">B189*G189</f>
        <v>0</v>
      </c>
    </row>
    <row r="190" customFormat="false" ht="15" hidden="false" customHeight="false" outlineLevel="0" collapsed="false">
      <c r="A190" s="33"/>
      <c r="B190" s="34"/>
      <c r="C190" s="35"/>
      <c r="D190" s="35"/>
      <c r="E190" s="35"/>
      <c r="F190" s="35"/>
      <c r="G190" s="36" t="n">
        <f aca="false">D190-C190-(F190-E190)</f>
        <v>0</v>
      </c>
      <c r="H190" s="34" t="n">
        <f aca="false">B190*G190</f>
        <v>0</v>
      </c>
    </row>
    <row r="191" customFormat="false" ht="15" hidden="false" customHeight="false" outlineLevel="0" collapsed="false">
      <c r="A191" s="33"/>
      <c r="B191" s="34"/>
      <c r="C191" s="35"/>
      <c r="D191" s="35"/>
      <c r="E191" s="35"/>
      <c r="F191" s="35"/>
      <c r="G191" s="36" t="n">
        <f aca="false">D191-C191-(F191-E191)</f>
        <v>0</v>
      </c>
      <c r="H191" s="34" t="n">
        <f aca="false">B191*G191</f>
        <v>0</v>
      </c>
    </row>
    <row r="192" customFormat="false" ht="15" hidden="false" customHeight="false" outlineLevel="0" collapsed="false">
      <c r="A192" s="33"/>
      <c r="B192" s="34"/>
      <c r="C192" s="35"/>
      <c r="D192" s="35"/>
      <c r="E192" s="35"/>
      <c r="F192" s="35"/>
      <c r="G192" s="36" t="n">
        <f aca="false">D192-C192-(F192-E192)</f>
        <v>0</v>
      </c>
      <c r="H192" s="34" t="n">
        <f aca="false">B192*G192</f>
        <v>0</v>
      </c>
    </row>
    <row r="193" customFormat="false" ht="15" hidden="false" customHeight="false" outlineLevel="0" collapsed="false">
      <c r="A193" s="33"/>
      <c r="B193" s="34"/>
      <c r="C193" s="35"/>
      <c r="D193" s="35"/>
      <c r="E193" s="35"/>
      <c r="F193" s="35"/>
      <c r="G193" s="36" t="n">
        <f aca="false">D193-C193-(F193-E193)</f>
        <v>0</v>
      </c>
      <c r="H193" s="34" t="n">
        <f aca="false">B193*G193</f>
        <v>0</v>
      </c>
    </row>
    <row r="194" customFormat="false" ht="15" hidden="false" customHeight="false" outlineLevel="0" collapsed="false">
      <c r="A194" s="33"/>
      <c r="B194" s="34"/>
      <c r="C194" s="35"/>
      <c r="D194" s="35"/>
      <c r="E194" s="35"/>
      <c r="F194" s="35"/>
      <c r="G194" s="36" t="n">
        <f aca="false">D194-C194-(F194-E194)</f>
        <v>0</v>
      </c>
      <c r="H194" s="34" t="n">
        <f aca="false">B194*G194</f>
        <v>0</v>
      </c>
    </row>
    <row r="195" customFormat="false" ht="15" hidden="false" customHeight="false" outlineLevel="0" collapsed="false">
      <c r="A195" s="33"/>
      <c r="B195" s="34"/>
      <c r="C195" s="37"/>
      <c r="D195" s="37"/>
      <c r="E195" s="35"/>
      <c r="F195" s="35"/>
      <c r="G195" s="36" t="n">
        <f aca="false">D195-C195-(F195-E195)</f>
        <v>0</v>
      </c>
      <c r="H195" s="34" t="n">
        <f aca="false">B195*G195</f>
        <v>0</v>
      </c>
    </row>
    <row r="196" customFormat="false" ht="15" hidden="false" customHeight="false" outlineLevel="0" collapsed="false">
      <c r="A196" s="33"/>
      <c r="B196" s="34"/>
      <c r="C196" s="35"/>
      <c r="D196" s="35"/>
      <c r="E196" s="35"/>
      <c r="F196" s="35"/>
      <c r="G196" s="36" t="n">
        <f aca="false">D196-C196-(F196-E196)</f>
        <v>0</v>
      </c>
      <c r="H196" s="34" t="n">
        <f aca="false">B196*G196</f>
        <v>0</v>
      </c>
    </row>
    <row r="197" customFormat="false" ht="15" hidden="false" customHeight="false" outlineLevel="0" collapsed="false">
      <c r="A197" s="33"/>
      <c r="B197" s="34"/>
      <c r="C197" s="35"/>
      <c r="D197" s="35"/>
      <c r="E197" s="35"/>
      <c r="F197" s="35"/>
      <c r="G197" s="36" t="n">
        <f aca="false">D197-C197-(F197-E197)</f>
        <v>0</v>
      </c>
      <c r="H197" s="34" t="n">
        <f aca="false">B197*G197</f>
        <v>0</v>
      </c>
    </row>
    <row r="198" customFormat="false" ht="15" hidden="false" customHeight="false" outlineLevel="0" collapsed="false">
      <c r="A198" s="33"/>
      <c r="B198" s="34"/>
      <c r="C198" s="35"/>
      <c r="D198" s="35"/>
      <c r="E198" s="35"/>
      <c r="F198" s="35"/>
      <c r="G198" s="36" t="n">
        <f aca="false">D198-C198-(F198-E198)</f>
        <v>0</v>
      </c>
      <c r="H198" s="34" t="n">
        <f aca="false">B198*G198</f>
        <v>0</v>
      </c>
    </row>
    <row r="199" customFormat="false" ht="15" hidden="false" customHeight="false" outlineLevel="0" collapsed="false">
      <c r="A199" s="33"/>
      <c r="B199" s="34"/>
      <c r="C199" s="37"/>
      <c r="D199" s="37"/>
      <c r="E199" s="35"/>
      <c r="F199" s="35"/>
      <c r="G199" s="36" t="n">
        <f aca="false">D199-C199-(F199-E199)</f>
        <v>0</v>
      </c>
      <c r="H199" s="34" t="n">
        <f aca="false">B199*G199</f>
        <v>0</v>
      </c>
    </row>
    <row r="200" customFormat="false" ht="15" hidden="false" customHeight="false" outlineLevel="0" collapsed="false">
      <c r="A200" s="33"/>
      <c r="B200" s="34"/>
      <c r="C200" s="35"/>
      <c r="D200" s="35"/>
      <c r="E200" s="35"/>
      <c r="F200" s="35"/>
      <c r="G200" s="36" t="n">
        <f aca="false">D200-C200-(F200-E200)</f>
        <v>0</v>
      </c>
      <c r="H200" s="34" t="n">
        <f aca="false">B200*G200</f>
        <v>0</v>
      </c>
    </row>
    <row r="201" customFormat="false" ht="15" hidden="false" customHeight="false" outlineLevel="0" collapsed="false">
      <c r="A201" s="33"/>
      <c r="B201" s="34"/>
      <c r="C201" s="35"/>
      <c r="D201" s="35"/>
      <c r="E201" s="35"/>
      <c r="F201" s="35"/>
      <c r="G201" s="36" t="n">
        <f aca="false">D201-C201-(F201-E201)</f>
        <v>0</v>
      </c>
      <c r="H201" s="34" t="n">
        <f aca="false">B201*G201</f>
        <v>0</v>
      </c>
    </row>
    <row r="202" customFormat="false" ht="15" hidden="false" customHeight="false" outlineLevel="0" collapsed="false">
      <c r="A202" s="33"/>
      <c r="B202" s="34"/>
      <c r="C202" s="35"/>
      <c r="D202" s="35"/>
      <c r="E202" s="35"/>
      <c r="F202" s="35"/>
      <c r="G202" s="36" t="n">
        <f aca="false">D202-C202-(F202-E202)</f>
        <v>0</v>
      </c>
      <c r="H202" s="34" t="n">
        <f aca="false">B202*G202</f>
        <v>0</v>
      </c>
    </row>
    <row r="203" customFormat="false" ht="15" hidden="false" customHeight="false" outlineLevel="0" collapsed="false">
      <c r="A203" s="33"/>
      <c r="B203" s="34"/>
      <c r="C203" s="37"/>
      <c r="D203" s="37"/>
      <c r="E203" s="35"/>
      <c r="F203" s="35"/>
      <c r="G203" s="36" t="n">
        <f aca="false">D203-C203-(F203-E203)</f>
        <v>0</v>
      </c>
      <c r="H203" s="34" t="n">
        <f aca="false">B203*G203</f>
        <v>0</v>
      </c>
    </row>
  </sheetData>
  <mergeCells count="1">
    <mergeCell ref="E3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6.99"/>
    <col collapsed="false" customWidth="true" hidden="false" outlineLevel="0" max="2" min="2" style="0" width="12.7"/>
    <col collapsed="false" customWidth="true" hidden="false" outlineLevel="0" max="3" min="3" style="0" width="16.13"/>
    <col collapsed="false" customWidth="true" hidden="false" outlineLevel="0" max="6" min="4" style="0" width="15.42"/>
    <col collapsed="false" customWidth="true" hidden="false" outlineLevel="0" max="7" min="7" style="0" width="16.28"/>
    <col collapsed="false" customWidth="true" hidden="false" outlineLevel="0" max="8" min="8" style="0" width="14.28"/>
    <col collapsed="false" customWidth="true" hidden="false" outlineLevel="0" max="1025" min="9" style="0" width="8.96"/>
  </cols>
  <sheetData>
    <row r="1" customFormat="false" ht="15" hidden="false" customHeight="false" outlineLevel="0" collapsed="false">
      <c r="B1" s="29" t="n">
        <f aca="false">SUM(B4:B195)</f>
        <v>77052.3</v>
      </c>
      <c r="C1" s="0" t="n">
        <f aca="false">COUNTA(A4:A203)</f>
        <v>43</v>
      </c>
      <c r="G1" s="30" t="n">
        <f aca="false">IF(B1&lt;&gt;0,H1/B1,0)</f>
        <v>-29.2275279258374</v>
      </c>
      <c r="H1" s="29" t="n">
        <f aca="false">SUM(H4:H195)</f>
        <v>-2252048.25</v>
      </c>
    </row>
    <row r="3" s="32" customFormat="true" ht="45" hidden="false" customHeight="true" outlineLevel="0" collapsed="false">
      <c r="A3" s="31" t="s">
        <v>16</v>
      </c>
      <c r="B3" s="31" t="s">
        <v>6</v>
      </c>
      <c r="C3" s="31" t="s">
        <v>17</v>
      </c>
      <c r="D3" s="31" t="s">
        <v>18</v>
      </c>
      <c r="E3" s="31" t="s">
        <v>19</v>
      </c>
      <c r="F3" s="31"/>
      <c r="G3" s="31" t="s">
        <v>20</v>
      </c>
      <c r="H3" s="31" t="s">
        <v>21</v>
      </c>
    </row>
    <row r="4" customFormat="false" ht="15" hidden="false" customHeight="false" outlineLevel="0" collapsed="false">
      <c r="A4" s="33" t="s">
        <v>182</v>
      </c>
      <c r="B4" s="34" t="n">
        <v>72.05</v>
      </c>
      <c r="C4" s="35" t="n">
        <v>43765</v>
      </c>
      <c r="D4" s="35" t="n">
        <v>43742</v>
      </c>
      <c r="E4" s="35"/>
      <c r="F4" s="35"/>
      <c r="G4" s="36" t="n">
        <f aca="false">D4-C4-(F4-E4)</f>
        <v>-23</v>
      </c>
      <c r="H4" s="34" t="n">
        <f aca="false">B4*G4</f>
        <v>-1657.15</v>
      </c>
    </row>
    <row r="5" customFormat="false" ht="15" hidden="false" customHeight="false" outlineLevel="0" collapsed="false">
      <c r="A5" s="33" t="s">
        <v>183</v>
      </c>
      <c r="B5" s="34" t="n">
        <v>29.61</v>
      </c>
      <c r="C5" s="35" t="n">
        <v>43772</v>
      </c>
      <c r="D5" s="35" t="n">
        <v>43742</v>
      </c>
      <c r="E5" s="35"/>
      <c r="F5" s="35"/>
      <c r="G5" s="36" t="n">
        <f aca="false">D5-C5-(F5-E5)</f>
        <v>-30</v>
      </c>
      <c r="H5" s="34" t="n">
        <f aca="false">B5*G5</f>
        <v>-888.3</v>
      </c>
    </row>
    <row r="6" customFormat="false" ht="15" hidden="false" customHeight="false" outlineLevel="0" collapsed="false">
      <c r="A6" s="33" t="s">
        <v>184</v>
      </c>
      <c r="B6" s="34" t="n">
        <v>565.97</v>
      </c>
      <c r="C6" s="35" t="n">
        <v>43772</v>
      </c>
      <c r="D6" s="35" t="n">
        <v>43742</v>
      </c>
      <c r="E6" s="35"/>
      <c r="F6" s="35"/>
      <c r="G6" s="36" t="n">
        <f aca="false">D6-C6-(F6-E6)</f>
        <v>-30</v>
      </c>
      <c r="H6" s="34" t="n">
        <f aca="false">B6*G6</f>
        <v>-16979.1</v>
      </c>
    </row>
    <row r="7" customFormat="false" ht="15" hidden="false" customHeight="false" outlineLevel="0" collapsed="false">
      <c r="A7" s="33" t="s">
        <v>185</v>
      </c>
      <c r="B7" s="34" t="n">
        <v>24.63</v>
      </c>
      <c r="C7" s="35" t="n">
        <v>43772</v>
      </c>
      <c r="D7" s="35" t="n">
        <v>43742</v>
      </c>
      <c r="E7" s="35"/>
      <c r="F7" s="35"/>
      <c r="G7" s="36" t="n">
        <f aca="false">D7-C7-(F7-E7)</f>
        <v>-30</v>
      </c>
      <c r="H7" s="34" t="n">
        <f aca="false">B7*G7</f>
        <v>-738.9</v>
      </c>
    </row>
    <row r="8" customFormat="false" ht="15" hidden="false" customHeight="false" outlineLevel="0" collapsed="false">
      <c r="A8" s="33" t="s">
        <v>186</v>
      </c>
      <c r="B8" s="34" t="n">
        <v>680</v>
      </c>
      <c r="C8" s="35" t="n">
        <v>43772</v>
      </c>
      <c r="D8" s="35" t="n">
        <v>43742</v>
      </c>
      <c r="E8" s="35"/>
      <c r="F8" s="35"/>
      <c r="G8" s="36" t="n">
        <f aca="false">D8-C8-(F8-E8)</f>
        <v>-30</v>
      </c>
      <c r="H8" s="34" t="n">
        <f aca="false">B8*G8</f>
        <v>-20400</v>
      </c>
    </row>
    <row r="9" customFormat="false" ht="15" hidden="false" customHeight="false" outlineLevel="0" collapsed="false">
      <c r="A9" s="33" t="s">
        <v>187</v>
      </c>
      <c r="B9" s="34" t="n">
        <v>306</v>
      </c>
      <c r="C9" s="35" t="n">
        <v>43770</v>
      </c>
      <c r="D9" s="35" t="n">
        <v>43746</v>
      </c>
      <c r="E9" s="35"/>
      <c r="F9" s="35"/>
      <c r="G9" s="36" t="n">
        <f aca="false">D9-C9-(F9-E9)</f>
        <v>-24</v>
      </c>
      <c r="H9" s="34" t="n">
        <f aca="false">B9*G9</f>
        <v>-7344</v>
      </c>
    </row>
    <row r="10" customFormat="false" ht="15" hidden="false" customHeight="false" outlineLevel="0" collapsed="false">
      <c r="A10" s="33" t="s">
        <v>188</v>
      </c>
      <c r="B10" s="34" t="n">
        <v>287.13</v>
      </c>
      <c r="C10" s="35" t="n">
        <v>43770</v>
      </c>
      <c r="D10" s="35" t="n">
        <v>43746</v>
      </c>
      <c r="E10" s="35"/>
      <c r="F10" s="35"/>
      <c r="G10" s="36" t="n">
        <f aca="false">D10-C10-(F10-E10)</f>
        <v>-24</v>
      </c>
      <c r="H10" s="34" t="n">
        <f aca="false">B10*G10</f>
        <v>-6891.12</v>
      </c>
    </row>
    <row r="11" customFormat="false" ht="15" hidden="false" customHeight="false" outlineLevel="0" collapsed="false">
      <c r="A11" s="33" t="s">
        <v>189</v>
      </c>
      <c r="B11" s="34" t="n">
        <v>550</v>
      </c>
      <c r="C11" s="35" t="n">
        <v>43775</v>
      </c>
      <c r="D11" s="35" t="n">
        <v>43746</v>
      </c>
      <c r="E11" s="35"/>
      <c r="F11" s="35"/>
      <c r="G11" s="36" t="n">
        <f aca="false">D11-C11-(F11-E11)</f>
        <v>-29</v>
      </c>
      <c r="H11" s="34" t="n">
        <f aca="false">B11*G11</f>
        <v>-15950</v>
      </c>
    </row>
    <row r="12" customFormat="false" ht="15" hidden="false" customHeight="false" outlineLevel="0" collapsed="false">
      <c r="A12" s="33" t="s">
        <v>190</v>
      </c>
      <c r="B12" s="34" t="n">
        <v>69.17</v>
      </c>
      <c r="C12" s="35" t="n">
        <v>43776</v>
      </c>
      <c r="D12" s="35" t="n">
        <v>43746</v>
      </c>
      <c r="E12" s="35"/>
      <c r="F12" s="35"/>
      <c r="G12" s="36" t="n">
        <f aca="false">D12-C12-(F12-E12)</f>
        <v>-30</v>
      </c>
      <c r="H12" s="34" t="n">
        <f aca="false">B12*G12</f>
        <v>-2075.1</v>
      </c>
    </row>
    <row r="13" customFormat="false" ht="15" hidden="false" customHeight="false" outlineLevel="0" collapsed="false">
      <c r="A13" s="33" t="s">
        <v>191</v>
      </c>
      <c r="B13" s="34" t="n">
        <v>549.6</v>
      </c>
      <c r="C13" s="35" t="n">
        <v>43778</v>
      </c>
      <c r="D13" s="35" t="n">
        <v>43748</v>
      </c>
      <c r="E13" s="35"/>
      <c r="F13" s="35"/>
      <c r="G13" s="36" t="n">
        <f aca="false">D13-C13-(F13-E13)</f>
        <v>-30</v>
      </c>
      <c r="H13" s="34" t="n">
        <f aca="false">B13*G13</f>
        <v>-16488</v>
      </c>
    </row>
    <row r="14" customFormat="false" ht="15" hidden="false" customHeight="false" outlineLevel="0" collapsed="false">
      <c r="A14" s="33" t="s">
        <v>192</v>
      </c>
      <c r="B14" s="34" t="n">
        <v>182.84</v>
      </c>
      <c r="C14" s="35" t="n">
        <v>43778</v>
      </c>
      <c r="D14" s="35" t="n">
        <v>43748</v>
      </c>
      <c r="E14" s="35"/>
      <c r="F14" s="35"/>
      <c r="G14" s="36" t="n">
        <f aca="false">D14-C14-(F14-E14)</f>
        <v>-30</v>
      </c>
      <c r="H14" s="34" t="n">
        <f aca="false">B14*G14</f>
        <v>-5485.2</v>
      </c>
    </row>
    <row r="15" customFormat="false" ht="15" hidden="false" customHeight="false" outlineLevel="0" collapsed="false">
      <c r="A15" s="33" t="s">
        <v>193</v>
      </c>
      <c r="B15" s="34" t="n">
        <v>384</v>
      </c>
      <c r="C15" s="35" t="n">
        <v>43789</v>
      </c>
      <c r="D15" s="35" t="n">
        <v>43759</v>
      </c>
      <c r="E15" s="35"/>
      <c r="F15" s="35"/>
      <c r="G15" s="36" t="n">
        <f aca="false">D15-C15-(F15-E15)</f>
        <v>-30</v>
      </c>
      <c r="H15" s="34" t="n">
        <f aca="false">B15*G15</f>
        <v>-11520</v>
      </c>
    </row>
    <row r="16" customFormat="false" ht="15" hidden="false" customHeight="false" outlineLevel="0" collapsed="false">
      <c r="A16" s="33" t="s">
        <v>194</v>
      </c>
      <c r="B16" s="34" t="n">
        <v>90</v>
      </c>
      <c r="C16" s="35" t="n">
        <v>43789</v>
      </c>
      <c r="D16" s="35" t="n">
        <v>43759</v>
      </c>
      <c r="E16" s="35"/>
      <c r="F16" s="35"/>
      <c r="G16" s="36" t="n">
        <f aca="false">D16-C16-(F16-E16)</f>
        <v>-30</v>
      </c>
      <c r="H16" s="34" t="n">
        <f aca="false">B16*G16</f>
        <v>-2700</v>
      </c>
    </row>
    <row r="17" customFormat="false" ht="15" hidden="false" customHeight="false" outlineLevel="0" collapsed="false">
      <c r="A17" s="33" t="s">
        <v>195</v>
      </c>
      <c r="B17" s="34" t="n">
        <v>593.5</v>
      </c>
      <c r="C17" s="35" t="n">
        <v>43797</v>
      </c>
      <c r="D17" s="35" t="n">
        <v>43767</v>
      </c>
      <c r="E17" s="35"/>
      <c r="F17" s="35"/>
      <c r="G17" s="36" t="n">
        <f aca="false">D17-C17-(F17-E17)</f>
        <v>-30</v>
      </c>
      <c r="H17" s="34" t="n">
        <f aca="false">B17*G17</f>
        <v>-17805</v>
      </c>
    </row>
    <row r="18" customFormat="false" ht="15" hidden="false" customHeight="false" outlineLevel="0" collapsed="false">
      <c r="A18" s="33" t="s">
        <v>196</v>
      </c>
      <c r="B18" s="34" t="n">
        <v>227.7</v>
      </c>
      <c r="C18" s="35" t="n">
        <v>43796</v>
      </c>
      <c r="D18" s="35" t="n">
        <v>43767</v>
      </c>
      <c r="E18" s="35"/>
      <c r="F18" s="35"/>
      <c r="G18" s="36" t="n">
        <f aca="false">D18-C18-(F18-E18)</f>
        <v>-29</v>
      </c>
      <c r="H18" s="34" t="n">
        <f aca="false">B18*G18</f>
        <v>-6603.3</v>
      </c>
    </row>
    <row r="19" customFormat="false" ht="15" hidden="false" customHeight="false" outlineLevel="0" collapsed="false">
      <c r="A19" s="33" t="s">
        <v>197</v>
      </c>
      <c r="B19" s="34" t="n">
        <v>106.15</v>
      </c>
      <c r="C19" s="35" t="n">
        <v>43798</v>
      </c>
      <c r="D19" s="35" t="n">
        <v>43781</v>
      </c>
      <c r="E19" s="35"/>
      <c r="F19" s="35"/>
      <c r="G19" s="36" t="n">
        <f aca="false">D19-C19-(F19-E19)</f>
        <v>-17</v>
      </c>
      <c r="H19" s="34" t="n">
        <f aca="false">B19*G19</f>
        <v>-1804.55</v>
      </c>
    </row>
    <row r="20" customFormat="false" ht="15" hidden="false" customHeight="false" outlineLevel="0" collapsed="false">
      <c r="A20" s="33" t="s">
        <v>198</v>
      </c>
      <c r="B20" s="34" t="n">
        <v>545.45</v>
      </c>
      <c r="C20" s="35" t="n">
        <v>43799</v>
      </c>
      <c r="D20" s="35" t="n">
        <v>43781</v>
      </c>
      <c r="E20" s="35"/>
      <c r="F20" s="35"/>
      <c r="G20" s="36" t="n">
        <f aca="false">D20-C20-(F20-E20)</f>
        <v>-18</v>
      </c>
      <c r="H20" s="34" t="n">
        <f aca="false">B20*G20</f>
        <v>-9818.1</v>
      </c>
    </row>
    <row r="21" customFormat="false" ht="15" hidden="false" customHeight="false" outlineLevel="0" collapsed="false">
      <c r="A21" s="33" t="s">
        <v>199</v>
      </c>
      <c r="B21" s="34" t="n">
        <v>324</v>
      </c>
      <c r="C21" s="35" t="n">
        <v>43803</v>
      </c>
      <c r="D21" s="35" t="n">
        <v>43781</v>
      </c>
      <c r="E21" s="35"/>
      <c r="F21" s="35"/>
      <c r="G21" s="36" t="n">
        <f aca="false">D21-C21-(F21-E21)</f>
        <v>-22</v>
      </c>
      <c r="H21" s="34" t="n">
        <f aca="false">B21*G21</f>
        <v>-7128</v>
      </c>
    </row>
    <row r="22" customFormat="false" ht="15" hidden="false" customHeight="false" outlineLevel="0" collapsed="false">
      <c r="A22" s="33" t="s">
        <v>200</v>
      </c>
      <c r="B22" s="34" t="n">
        <v>680</v>
      </c>
      <c r="C22" s="35" t="n">
        <v>43810</v>
      </c>
      <c r="D22" s="35" t="n">
        <v>43781</v>
      </c>
      <c r="E22" s="35"/>
      <c r="F22" s="35"/>
      <c r="G22" s="36" t="n">
        <f aca="false">D22-C22-(F22-E22)</f>
        <v>-29</v>
      </c>
      <c r="H22" s="34" t="n">
        <f aca="false">B22*G22</f>
        <v>-19720</v>
      </c>
    </row>
    <row r="23" customFormat="false" ht="15" hidden="false" customHeight="false" outlineLevel="0" collapsed="false">
      <c r="A23" s="33" t="s">
        <v>201</v>
      </c>
      <c r="B23" s="34" t="n">
        <v>170</v>
      </c>
      <c r="C23" s="35" t="n">
        <v>43811</v>
      </c>
      <c r="D23" s="35" t="n">
        <v>43781</v>
      </c>
      <c r="E23" s="35"/>
      <c r="F23" s="35"/>
      <c r="G23" s="36" t="n">
        <f aca="false">D23-C23-(F23-E23)</f>
        <v>-30</v>
      </c>
      <c r="H23" s="34" t="n">
        <f aca="false">B23*G23</f>
        <v>-5100</v>
      </c>
    </row>
    <row r="24" customFormat="false" ht="15" hidden="false" customHeight="false" outlineLevel="0" collapsed="false">
      <c r="A24" s="33" t="s">
        <v>202</v>
      </c>
      <c r="B24" s="34" t="n">
        <v>640</v>
      </c>
      <c r="C24" s="35" t="n">
        <v>43810</v>
      </c>
      <c r="D24" s="35" t="n">
        <v>43781</v>
      </c>
      <c r="E24" s="35"/>
      <c r="F24" s="35"/>
      <c r="G24" s="36" t="n">
        <f aca="false">D24-C24-(F24-E24)</f>
        <v>-29</v>
      </c>
      <c r="H24" s="34" t="n">
        <f aca="false">B24*G24</f>
        <v>-18560</v>
      </c>
    </row>
    <row r="25" customFormat="false" ht="15" hidden="false" customHeight="false" outlineLevel="0" collapsed="false">
      <c r="A25" s="33" t="s">
        <v>203</v>
      </c>
      <c r="B25" s="34" t="n">
        <v>69.17</v>
      </c>
      <c r="C25" s="35" t="n">
        <v>43810</v>
      </c>
      <c r="D25" s="35" t="n">
        <v>43781</v>
      </c>
      <c r="E25" s="35"/>
      <c r="F25" s="35"/>
      <c r="G25" s="36" t="n">
        <f aca="false">D25-C25-(F25-E25)</f>
        <v>-29</v>
      </c>
      <c r="H25" s="34" t="n">
        <f aca="false">B25*G25</f>
        <v>-2005.93</v>
      </c>
    </row>
    <row r="26" customFormat="false" ht="15" hidden="false" customHeight="false" outlineLevel="0" collapsed="false">
      <c r="A26" s="33" t="s">
        <v>204</v>
      </c>
      <c r="B26" s="34" t="n">
        <v>585</v>
      </c>
      <c r="C26" s="35" t="n">
        <v>43799</v>
      </c>
      <c r="D26" s="35" t="n">
        <v>43781</v>
      </c>
      <c r="E26" s="35"/>
      <c r="F26" s="35"/>
      <c r="G26" s="36" t="n">
        <f aca="false">D26-C26-(F26-E26)</f>
        <v>-18</v>
      </c>
      <c r="H26" s="34" t="n">
        <f aca="false">B26*G26</f>
        <v>-10530</v>
      </c>
    </row>
    <row r="27" customFormat="false" ht="15" hidden="false" customHeight="false" outlineLevel="0" collapsed="false">
      <c r="A27" s="33" t="s">
        <v>205</v>
      </c>
      <c r="B27" s="34" t="n">
        <v>168</v>
      </c>
      <c r="C27" s="35" t="n">
        <v>43819</v>
      </c>
      <c r="D27" s="35" t="n">
        <v>43798</v>
      </c>
      <c r="E27" s="35"/>
      <c r="F27" s="35"/>
      <c r="G27" s="36" t="n">
        <f aca="false">D27-C27-(F27-E27)</f>
        <v>-21</v>
      </c>
      <c r="H27" s="34" t="n">
        <f aca="false">B27*G27</f>
        <v>-3528</v>
      </c>
    </row>
    <row r="28" customFormat="false" ht="15" hidden="false" customHeight="false" outlineLevel="0" collapsed="false">
      <c r="A28" s="33" t="s">
        <v>206</v>
      </c>
      <c r="B28" s="34" t="n">
        <v>153.8</v>
      </c>
      <c r="C28" s="35" t="n">
        <v>43819</v>
      </c>
      <c r="D28" s="35" t="n">
        <v>43798</v>
      </c>
      <c r="E28" s="35"/>
      <c r="F28" s="35"/>
      <c r="G28" s="36" t="n">
        <f aca="false">D28-C28-(F28-E28)</f>
        <v>-21</v>
      </c>
      <c r="H28" s="34" t="n">
        <f aca="false">B28*G28</f>
        <v>-3229.8</v>
      </c>
    </row>
    <row r="29" customFormat="false" ht="15" hidden="false" customHeight="false" outlineLevel="0" collapsed="false">
      <c r="A29" s="33" t="s">
        <v>207</v>
      </c>
      <c r="B29" s="34" t="n">
        <v>118</v>
      </c>
      <c r="C29" s="35" t="n">
        <v>43819</v>
      </c>
      <c r="D29" s="35" t="n">
        <v>43798</v>
      </c>
      <c r="E29" s="35"/>
      <c r="F29" s="35"/>
      <c r="G29" s="36" t="n">
        <f aca="false">D29-C29-(F29-E29)</f>
        <v>-21</v>
      </c>
      <c r="H29" s="34" t="n">
        <f aca="false">B29*G29</f>
        <v>-2478</v>
      </c>
    </row>
    <row r="30" customFormat="false" ht="15" hidden="false" customHeight="false" outlineLevel="0" collapsed="false">
      <c r="A30" s="33" t="s">
        <v>208</v>
      </c>
      <c r="B30" s="34" t="n">
        <v>68.26</v>
      </c>
      <c r="C30" s="35" t="n">
        <v>43831</v>
      </c>
      <c r="D30" s="35" t="n">
        <v>43801</v>
      </c>
      <c r="E30" s="35"/>
      <c r="F30" s="35"/>
      <c r="G30" s="36" t="n">
        <f aca="false">D30-C30-(F30-E30)</f>
        <v>-30</v>
      </c>
      <c r="H30" s="34" t="n">
        <f aca="false">B30*G30</f>
        <v>-2047.8</v>
      </c>
    </row>
    <row r="31" customFormat="false" ht="15" hidden="false" customHeight="false" outlineLevel="0" collapsed="false">
      <c r="A31" s="33" t="s">
        <v>209</v>
      </c>
      <c r="B31" s="34" t="n">
        <v>288</v>
      </c>
      <c r="C31" s="35" t="n">
        <v>43831</v>
      </c>
      <c r="D31" s="35" t="n">
        <v>43801</v>
      </c>
      <c r="E31" s="35"/>
      <c r="F31" s="35"/>
      <c r="G31" s="36" t="n">
        <f aca="false">D31-C31-(F31-E31)</f>
        <v>-30</v>
      </c>
      <c r="H31" s="34" t="n">
        <f aca="false">B31*G31</f>
        <v>-8640</v>
      </c>
    </row>
    <row r="32" customFormat="false" ht="15" hidden="false" customHeight="false" outlineLevel="0" collapsed="false">
      <c r="A32" s="33" t="s">
        <v>210</v>
      </c>
      <c r="B32" s="34" t="n">
        <v>680</v>
      </c>
      <c r="C32" s="35" t="n">
        <v>43831</v>
      </c>
      <c r="D32" s="35" t="n">
        <v>43801</v>
      </c>
      <c r="E32" s="35"/>
      <c r="F32" s="35"/>
      <c r="G32" s="36" t="n">
        <f aca="false">D32-C32-(F32-E32)</f>
        <v>-30</v>
      </c>
      <c r="H32" s="34" t="n">
        <f aca="false">B32*G32</f>
        <v>-20400</v>
      </c>
    </row>
    <row r="33" customFormat="false" ht="15" hidden="false" customHeight="false" outlineLevel="0" collapsed="false">
      <c r="A33" s="33" t="s">
        <v>211</v>
      </c>
      <c r="B33" s="34" t="n">
        <v>5102</v>
      </c>
      <c r="C33" s="35" t="n">
        <v>43827</v>
      </c>
      <c r="D33" s="35" t="n">
        <v>43802</v>
      </c>
      <c r="E33" s="35"/>
      <c r="F33" s="35"/>
      <c r="G33" s="36" t="n">
        <f aca="false">D33-C33-(F33-E33)</f>
        <v>-25</v>
      </c>
      <c r="H33" s="34" t="n">
        <f aca="false">B33*G33</f>
        <v>-127550</v>
      </c>
    </row>
    <row r="34" customFormat="false" ht="15" hidden="false" customHeight="false" outlineLevel="0" collapsed="false">
      <c r="A34" s="33" t="s">
        <v>212</v>
      </c>
      <c r="B34" s="34" t="n">
        <v>4622</v>
      </c>
      <c r="C34" s="35" t="n">
        <v>43832</v>
      </c>
      <c r="D34" s="35" t="n">
        <v>43803</v>
      </c>
      <c r="E34" s="35"/>
      <c r="F34" s="35"/>
      <c r="G34" s="36" t="n">
        <f aca="false">D34-C34-(F34-E34)</f>
        <v>-29</v>
      </c>
      <c r="H34" s="34" t="n">
        <f aca="false">B34*G34</f>
        <v>-134038</v>
      </c>
    </row>
    <row r="35" customFormat="false" ht="15" hidden="false" customHeight="false" outlineLevel="0" collapsed="false">
      <c r="A35" s="33" t="s">
        <v>213</v>
      </c>
      <c r="B35" s="34" t="n">
        <v>15708</v>
      </c>
      <c r="C35" s="35" t="n">
        <v>43838</v>
      </c>
      <c r="D35" s="35" t="n">
        <v>43808</v>
      </c>
      <c r="E35" s="35"/>
      <c r="F35" s="35"/>
      <c r="G35" s="36" t="n">
        <f aca="false">D35-C35-(F35-E35)</f>
        <v>-30</v>
      </c>
      <c r="H35" s="34" t="n">
        <f aca="false">B35*G35</f>
        <v>-471240</v>
      </c>
    </row>
    <row r="36" customFormat="false" ht="15" hidden="false" customHeight="false" outlineLevel="0" collapsed="false">
      <c r="A36" s="33" t="s">
        <v>214</v>
      </c>
      <c r="B36" s="34" t="n">
        <v>13568</v>
      </c>
      <c r="C36" s="35" t="n">
        <v>43838</v>
      </c>
      <c r="D36" s="35" t="n">
        <v>43808</v>
      </c>
      <c r="E36" s="35"/>
      <c r="F36" s="35"/>
      <c r="G36" s="36" t="n">
        <f aca="false">D36-C36-(F36-E36)</f>
        <v>-30</v>
      </c>
      <c r="H36" s="34" t="n">
        <f aca="false">B36*G36</f>
        <v>-407040</v>
      </c>
    </row>
    <row r="37" customFormat="false" ht="15" hidden="false" customHeight="false" outlineLevel="0" collapsed="false">
      <c r="A37" s="33" t="s">
        <v>215</v>
      </c>
      <c r="B37" s="34" t="n">
        <v>18566</v>
      </c>
      <c r="C37" s="35" t="n">
        <v>43838</v>
      </c>
      <c r="D37" s="35" t="n">
        <v>43808</v>
      </c>
      <c r="E37" s="35"/>
      <c r="F37" s="35"/>
      <c r="G37" s="36" t="n">
        <f aca="false">D37-C37-(F37-E37)</f>
        <v>-30</v>
      </c>
      <c r="H37" s="34" t="n">
        <f aca="false">B37*G37</f>
        <v>-556980</v>
      </c>
    </row>
    <row r="38" customFormat="false" ht="15" hidden="false" customHeight="false" outlineLevel="0" collapsed="false">
      <c r="A38" s="33" t="s">
        <v>216</v>
      </c>
      <c r="B38" s="34" t="n">
        <v>179.55</v>
      </c>
      <c r="C38" s="35" t="n">
        <v>43838</v>
      </c>
      <c r="D38" s="35" t="n">
        <v>43808</v>
      </c>
      <c r="E38" s="35"/>
      <c r="F38" s="35"/>
      <c r="G38" s="36" t="n">
        <f aca="false">D38-C38-(F38-E38)</f>
        <v>-30</v>
      </c>
      <c r="H38" s="34" t="n">
        <f aca="false">B38*G38</f>
        <v>-5386.5</v>
      </c>
    </row>
    <row r="39" customFormat="false" ht="15" hidden="false" customHeight="false" outlineLevel="0" collapsed="false">
      <c r="A39" s="33" t="s">
        <v>217</v>
      </c>
      <c r="B39" s="34" t="n">
        <v>538.65</v>
      </c>
      <c r="C39" s="35" t="n">
        <v>43838</v>
      </c>
      <c r="D39" s="35" t="n">
        <v>43808</v>
      </c>
      <c r="E39" s="35"/>
      <c r="F39" s="35"/>
      <c r="G39" s="36" t="n">
        <f aca="false">D39-C39-(F39-E39)</f>
        <v>-30</v>
      </c>
      <c r="H39" s="34" t="n">
        <f aca="false">B39*G39</f>
        <v>-16159.5</v>
      </c>
    </row>
    <row r="40" customFormat="false" ht="15" hidden="false" customHeight="false" outlineLevel="0" collapsed="false">
      <c r="A40" s="33" t="s">
        <v>218</v>
      </c>
      <c r="B40" s="34" t="n">
        <v>1650</v>
      </c>
      <c r="C40" s="35" t="n">
        <v>43838</v>
      </c>
      <c r="D40" s="35" t="n">
        <v>43808</v>
      </c>
      <c r="E40" s="35"/>
      <c r="F40" s="35"/>
      <c r="G40" s="36" t="n">
        <f aca="false">D40-C40-(F40-E40)</f>
        <v>-30</v>
      </c>
      <c r="H40" s="34" t="n">
        <f aca="false">B40*G40</f>
        <v>-49500</v>
      </c>
    </row>
    <row r="41" customFormat="false" ht="15" hidden="false" customHeight="false" outlineLevel="0" collapsed="false">
      <c r="A41" s="33" t="s">
        <v>219</v>
      </c>
      <c r="B41" s="34" t="n">
        <v>69.17</v>
      </c>
      <c r="C41" s="35" t="n">
        <v>43840</v>
      </c>
      <c r="D41" s="35" t="n">
        <v>43810</v>
      </c>
      <c r="E41" s="35"/>
      <c r="F41" s="35"/>
      <c r="G41" s="36" t="n">
        <f aca="false">D41-C41-(F41-E41)</f>
        <v>-30</v>
      </c>
      <c r="H41" s="34" t="n">
        <f aca="false">B41*G41</f>
        <v>-2075.1</v>
      </c>
    </row>
    <row r="42" customFormat="false" ht="15" hidden="false" customHeight="false" outlineLevel="0" collapsed="false">
      <c r="A42" s="33" t="s">
        <v>220</v>
      </c>
      <c r="B42" s="34" t="n">
        <v>2080</v>
      </c>
      <c r="C42" s="35" t="n">
        <v>43845</v>
      </c>
      <c r="D42" s="35" t="n">
        <v>43815</v>
      </c>
      <c r="E42" s="35"/>
      <c r="F42" s="35"/>
      <c r="G42" s="36" t="n">
        <f aca="false">D42-C42-(F42-E42)</f>
        <v>-30</v>
      </c>
      <c r="H42" s="34" t="n">
        <f aca="false">B42*G42</f>
        <v>-62400</v>
      </c>
    </row>
    <row r="43" customFormat="false" ht="15" hidden="false" customHeight="false" outlineLevel="0" collapsed="false">
      <c r="A43" s="33" t="s">
        <v>221</v>
      </c>
      <c r="B43" s="34" t="n">
        <v>3750</v>
      </c>
      <c r="C43" s="35" t="n">
        <v>43848</v>
      </c>
      <c r="D43" s="35" t="n">
        <v>43818</v>
      </c>
      <c r="E43" s="35"/>
      <c r="F43" s="35"/>
      <c r="G43" s="36" t="n">
        <f aca="false">D43-C43-(F43-E43)</f>
        <v>-30</v>
      </c>
      <c r="H43" s="34" t="n">
        <f aca="false">B43*G43</f>
        <v>-112500</v>
      </c>
    </row>
    <row r="44" customFormat="false" ht="15" hidden="false" customHeight="false" outlineLevel="0" collapsed="false">
      <c r="A44" s="33" t="s">
        <v>222</v>
      </c>
      <c r="B44" s="34" t="n">
        <v>227.7</v>
      </c>
      <c r="C44" s="35" t="n">
        <v>43849</v>
      </c>
      <c r="D44" s="35" t="n">
        <v>43819</v>
      </c>
      <c r="E44" s="35"/>
      <c r="F44" s="35"/>
      <c r="G44" s="36" t="n">
        <f aca="false">D44-C44-(F44-E44)</f>
        <v>-30</v>
      </c>
      <c r="H44" s="34" t="n">
        <f aca="false">B44*G44</f>
        <v>-6831</v>
      </c>
    </row>
    <row r="45" customFormat="false" ht="15" hidden="false" customHeight="false" outlineLevel="0" collapsed="false">
      <c r="A45" s="33" t="s">
        <v>223</v>
      </c>
      <c r="B45" s="34" t="n">
        <v>120</v>
      </c>
      <c r="C45" s="35" t="n">
        <v>43849</v>
      </c>
      <c r="D45" s="35" t="n">
        <v>43819</v>
      </c>
      <c r="E45" s="35"/>
      <c r="F45" s="35"/>
      <c r="G45" s="36" t="n">
        <f aca="false">D45-C45-(F45-E45)</f>
        <v>-30</v>
      </c>
      <c r="H45" s="34" t="n">
        <f aca="false">B45*G45</f>
        <v>-3600</v>
      </c>
    </row>
    <row r="46" customFormat="false" ht="15" hidden="false" customHeight="false" outlineLevel="0" collapsed="false">
      <c r="A46" s="33" t="s">
        <v>224</v>
      </c>
      <c r="B46" s="34" t="n">
        <v>1663.2</v>
      </c>
      <c r="C46" s="35" t="n">
        <v>43848</v>
      </c>
      <c r="D46" s="35" t="n">
        <v>43819</v>
      </c>
      <c r="E46" s="35"/>
      <c r="F46" s="35"/>
      <c r="G46" s="36" t="n">
        <f aca="false">D46-C46-(F46-E46)</f>
        <v>-29</v>
      </c>
      <c r="H46" s="34" t="n">
        <f aca="false">B46*G46</f>
        <v>-48232.8</v>
      </c>
    </row>
    <row r="47" customFormat="false" ht="15" hidden="false" customHeight="false" outlineLevel="0" collapsed="false">
      <c r="A47" s="33"/>
      <c r="B47" s="34"/>
      <c r="C47" s="35"/>
      <c r="D47" s="35"/>
      <c r="E47" s="35"/>
      <c r="F47" s="35"/>
      <c r="G47" s="36" t="n">
        <f aca="false">D47-C47-(F47-E47)</f>
        <v>0</v>
      </c>
      <c r="H47" s="34" t="n">
        <f aca="false">B47*G47</f>
        <v>0</v>
      </c>
    </row>
    <row r="48" customFormat="false" ht="15" hidden="false" customHeight="false" outlineLevel="0" collapsed="false">
      <c r="A48" s="33"/>
      <c r="B48" s="34"/>
      <c r="C48" s="35"/>
      <c r="D48" s="35"/>
      <c r="E48" s="35"/>
      <c r="F48" s="35"/>
      <c r="G48" s="36" t="n">
        <f aca="false">D48-C48-(F48-E48)</f>
        <v>0</v>
      </c>
      <c r="H48" s="34" t="n">
        <f aca="false">B48*G48</f>
        <v>0</v>
      </c>
    </row>
    <row r="49" customFormat="false" ht="15" hidden="false" customHeight="false" outlineLevel="0" collapsed="false">
      <c r="A49" s="33"/>
      <c r="B49" s="34"/>
      <c r="C49" s="35"/>
      <c r="D49" s="35"/>
      <c r="E49" s="35"/>
      <c r="F49" s="35"/>
      <c r="G49" s="36" t="n">
        <f aca="false">D49-C49-(F49-E49)</f>
        <v>0</v>
      </c>
      <c r="H49" s="34" t="n">
        <f aca="false">B49*G49</f>
        <v>0</v>
      </c>
    </row>
    <row r="50" customFormat="false" ht="15" hidden="false" customHeight="false" outlineLevel="0" collapsed="false">
      <c r="A50" s="33"/>
      <c r="B50" s="34"/>
      <c r="C50" s="35"/>
      <c r="D50" s="35"/>
      <c r="E50" s="35"/>
      <c r="F50" s="35"/>
      <c r="G50" s="36" t="n">
        <f aca="false">D50-C50-(F50-E50)</f>
        <v>0</v>
      </c>
      <c r="H50" s="34" t="n">
        <f aca="false">B50*G50</f>
        <v>0</v>
      </c>
    </row>
    <row r="51" customFormat="false" ht="15" hidden="false" customHeight="false" outlineLevel="0" collapsed="false">
      <c r="A51" s="33"/>
      <c r="B51" s="34"/>
      <c r="C51" s="35"/>
      <c r="D51" s="35"/>
      <c r="E51" s="35"/>
      <c r="F51" s="35"/>
      <c r="G51" s="36" t="n">
        <f aca="false">D51-C51-(F51-E51)</f>
        <v>0</v>
      </c>
      <c r="H51" s="34" t="n">
        <f aca="false">B51*G51</f>
        <v>0</v>
      </c>
    </row>
    <row r="52" customFormat="false" ht="15" hidden="false" customHeight="false" outlineLevel="0" collapsed="false">
      <c r="A52" s="33"/>
      <c r="B52" s="34"/>
      <c r="C52" s="35"/>
      <c r="D52" s="35"/>
      <c r="E52" s="35"/>
      <c r="F52" s="35"/>
      <c r="G52" s="36" t="n">
        <f aca="false">D52-C52-(F52-E52)</f>
        <v>0</v>
      </c>
      <c r="H52" s="34" t="n">
        <f aca="false">B52*G52</f>
        <v>0</v>
      </c>
    </row>
    <row r="53" customFormat="false" ht="15" hidden="false" customHeight="false" outlineLevel="0" collapsed="false">
      <c r="A53" s="33"/>
      <c r="B53" s="34"/>
      <c r="C53" s="35"/>
      <c r="D53" s="35"/>
      <c r="E53" s="35"/>
      <c r="F53" s="35"/>
      <c r="G53" s="36" t="n">
        <f aca="false">D53-C53-(F53-E53)</f>
        <v>0</v>
      </c>
      <c r="H53" s="34" t="n">
        <f aca="false">B53*G53</f>
        <v>0</v>
      </c>
    </row>
    <row r="54" customFormat="false" ht="15" hidden="false" customHeight="false" outlineLevel="0" collapsed="false">
      <c r="A54" s="33"/>
      <c r="B54" s="34"/>
      <c r="C54" s="35"/>
      <c r="D54" s="35"/>
      <c r="E54" s="35"/>
      <c r="F54" s="35"/>
      <c r="G54" s="36" t="n">
        <f aca="false">D54-C54-(F54-E54)</f>
        <v>0</v>
      </c>
      <c r="H54" s="34" t="n">
        <f aca="false">B54*G54</f>
        <v>0</v>
      </c>
    </row>
    <row r="55" customFormat="false" ht="15" hidden="false" customHeight="false" outlineLevel="0" collapsed="false">
      <c r="A55" s="33"/>
      <c r="B55" s="34"/>
      <c r="C55" s="35"/>
      <c r="D55" s="35"/>
      <c r="E55" s="35"/>
      <c r="F55" s="35"/>
      <c r="G55" s="36" t="n">
        <f aca="false">D55-C55-(F55-E55)</f>
        <v>0</v>
      </c>
      <c r="H55" s="34" t="n">
        <f aca="false">B55*G55</f>
        <v>0</v>
      </c>
    </row>
    <row r="56" customFormat="false" ht="15" hidden="false" customHeight="false" outlineLevel="0" collapsed="false">
      <c r="A56" s="33"/>
      <c r="B56" s="34"/>
      <c r="C56" s="35"/>
      <c r="D56" s="35"/>
      <c r="E56" s="35"/>
      <c r="F56" s="35"/>
      <c r="G56" s="36" t="n">
        <f aca="false">D56-C56-(F56-E56)</f>
        <v>0</v>
      </c>
      <c r="H56" s="34" t="n">
        <f aca="false">B56*G56</f>
        <v>0</v>
      </c>
    </row>
    <row r="57" customFormat="false" ht="15" hidden="false" customHeight="false" outlineLevel="0" collapsed="false">
      <c r="A57" s="33"/>
      <c r="B57" s="34"/>
      <c r="C57" s="35"/>
      <c r="D57" s="35"/>
      <c r="E57" s="35"/>
      <c r="F57" s="35"/>
      <c r="G57" s="36" t="n">
        <f aca="false">D57-C57-(F57-E57)</f>
        <v>0</v>
      </c>
      <c r="H57" s="34" t="n">
        <f aca="false">B57*G57</f>
        <v>0</v>
      </c>
    </row>
    <row r="58" customFormat="false" ht="15" hidden="false" customHeight="false" outlineLevel="0" collapsed="false">
      <c r="A58" s="33"/>
      <c r="B58" s="34"/>
      <c r="C58" s="35"/>
      <c r="D58" s="35"/>
      <c r="E58" s="35"/>
      <c r="F58" s="35"/>
      <c r="G58" s="36" t="n">
        <f aca="false">D58-C58-(F58-E58)</f>
        <v>0</v>
      </c>
      <c r="H58" s="34" t="n">
        <f aca="false">B58*G58</f>
        <v>0</v>
      </c>
    </row>
    <row r="59" customFormat="false" ht="15" hidden="false" customHeight="false" outlineLevel="0" collapsed="false">
      <c r="A59" s="33"/>
      <c r="B59" s="34"/>
      <c r="C59" s="35"/>
      <c r="D59" s="35"/>
      <c r="E59" s="35"/>
      <c r="F59" s="35"/>
      <c r="G59" s="36" t="n">
        <f aca="false">D59-C59-(F59-E59)</f>
        <v>0</v>
      </c>
      <c r="H59" s="34" t="n">
        <f aca="false">B59*G59</f>
        <v>0</v>
      </c>
    </row>
    <row r="60" customFormat="false" ht="15" hidden="false" customHeight="false" outlineLevel="0" collapsed="false">
      <c r="A60" s="33"/>
      <c r="B60" s="34"/>
      <c r="C60" s="35"/>
      <c r="D60" s="35"/>
      <c r="E60" s="35"/>
      <c r="F60" s="35"/>
      <c r="G60" s="36" t="n">
        <f aca="false">D60-C60-(F60-E60)</f>
        <v>0</v>
      </c>
      <c r="H60" s="34" t="n">
        <f aca="false">B60*G60</f>
        <v>0</v>
      </c>
    </row>
    <row r="61" customFormat="false" ht="15" hidden="false" customHeight="false" outlineLevel="0" collapsed="false">
      <c r="A61" s="33"/>
      <c r="B61" s="34"/>
      <c r="C61" s="35"/>
      <c r="D61" s="35"/>
      <c r="E61" s="35"/>
      <c r="F61" s="35"/>
      <c r="G61" s="36" t="n">
        <f aca="false">D61-C61-(F61-E61)</f>
        <v>0</v>
      </c>
      <c r="H61" s="34" t="n">
        <f aca="false">B61*G61</f>
        <v>0</v>
      </c>
    </row>
    <row r="62" customFormat="false" ht="15" hidden="false" customHeight="false" outlineLevel="0" collapsed="false">
      <c r="A62" s="33"/>
      <c r="B62" s="34"/>
      <c r="C62" s="35"/>
      <c r="D62" s="35"/>
      <c r="E62" s="35"/>
      <c r="F62" s="35"/>
      <c r="G62" s="36" t="n">
        <f aca="false">D62-C62-(F62-E62)</f>
        <v>0</v>
      </c>
      <c r="H62" s="34" t="n">
        <f aca="false">B62*G62</f>
        <v>0</v>
      </c>
    </row>
    <row r="63" customFormat="false" ht="15" hidden="false" customHeight="false" outlineLevel="0" collapsed="false">
      <c r="A63" s="33"/>
      <c r="B63" s="34"/>
      <c r="C63" s="35"/>
      <c r="D63" s="35"/>
      <c r="E63" s="35"/>
      <c r="F63" s="35"/>
      <c r="G63" s="36" t="n">
        <f aca="false">D63-C63-(F63-E63)</f>
        <v>0</v>
      </c>
      <c r="H63" s="34" t="n">
        <f aca="false">B63*G63</f>
        <v>0</v>
      </c>
    </row>
    <row r="64" customFormat="false" ht="15" hidden="false" customHeight="false" outlineLevel="0" collapsed="false">
      <c r="A64" s="33"/>
      <c r="B64" s="34"/>
      <c r="C64" s="35"/>
      <c r="D64" s="35"/>
      <c r="E64" s="35"/>
      <c r="F64" s="35"/>
      <c r="G64" s="36" t="n">
        <f aca="false">D64-C64-(F64-E64)</f>
        <v>0</v>
      </c>
      <c r="H64" s="34" t="n">
        <f aca="false">B64*G64</f>
        <v>0</v>
      </c>
    </row>
    <row r="65" customFormat="false" ht="15" hidden="false" customHeight="false" outlineLevel="0" collapsed="false">
      <c r="A65" s="33"/>
      <c r="B65" s="34"/>
      <c r="C65" s="35"/>
      <c r="D65" s="35"/>
      <c r="E65" s="35"/>
      <c r="F65" s="35"/>
      <c r="G65" s="36" t="n">
        <f aca="false">D65-C65-(F65-E65)</f>
        <v>0</v>
      </c>
      <c r="H65" s="34" t="n">
        <f aca="false">B65*G65</f>
        <v>0</v>
      </c>
    </row>
    <row r="66" customFormat="false" ht="15" hidden="false" customHeight="false" outlineLevel="0" collapsed="false">
      <c r="A66" s="33"/>
      <c r="B66" s="34"/>
      <c r="C66" s="35"/>
      <c r="D66" s="35"/>
      <c r="E66" s="35"/>
      <c r="F66" s="35"/>
      <c r="G66" s="36" t="n">
        <f aca="false">D66-C66-(F66-E66)</f>
        <v>0</v>
      </c>
      <c r="H66" s="34" t="n">
        <f aca="false">B66*G66</f>
        <v>0</v>
      </c>
    </row>
    <row r="67" customFormat="false" ht="15" hidden="false" customHeight="false" outlineLevel="0" collapsed="false">
      <c r="A67" s="33"/>
      <c r="B67" s="34"/>
      <c r="C67" s="35"/>
      <c r="D67" s="35"/>
      <c r="E67" s="35"/>
      <c r="F67" s="35"/>
      <c r="G67" s="36" t="n">
        <f aca="false">D67-C67-(F67-E67)</f>
        <v>0</v>
      </c>
      <c r="H67" s="34" t="n">
        <f aca="false">B67*G67</f>
        <v>0</v>
      </c>
    </row>
    <row r="68" customFormat="false" ht="15" hidden="false" customHeight="false" outlineLevel="0" collapsed="false">
      <c r="A68" s="33"/>
      <c r="B68" s="34"/>
      <c r="C68" s="35"/>
      <c r="D68" s="35"/>
      <c r="E68" s="35"/>
      <c r="F68" s="35"/>
      <c r="G68" s="36" t="n">
        <f aca="false">D68-C68-(F68-E68)</f>
        <v>0</v>
      </c>
      <c r="H68" s="34" t="n">
        <f aca="false">B68*G68</f>
        <v>0</v>
      </c>
    </row>
    <row r="69" customFormat="false" ht="15" hidden="false" customHeight="false" outlineLevel="0" collapsed="false">
      <c r="A69" s="33"/>
      <c r="B69" s="34"/>
      <c r="C69" s="35"/>
      <c r="D69" s="35"/>
      <c r="E69" s="35"/>
      <c r="F69" s="35"/>
      <c r="G69" s="36" t="n">
        <f aca="false">D69-C69-(F69-E69)</f>
        <v>0</v>
      </c>
      <c r="H69" s="34" t="n">
        <f aca="false">B69*G69</f>
        <v>0</v>
      </c>
    </row>
    <row r="70" customFormat="false" ht="15" hidden="false" customHeight="false" outlineLevel="0" collapsed="false">
      <c r="A70" s="33"/>
      <c r="B70" s="34"/>
      <c r="C70" s="35"/>
      <c r="D70" s="35"/>
      <c r="E70" s="35"/>
      <c r="F70" s="35"/>
      <c r="G70" s="36" t="n">
        <f aca="false">D70-C70-(F70-E70)</f>
        <v>0</v>
      </c>
      <c r="H70" s="34" t="n">
        <f aca="false">B70*G70</f>
        <v>0</v>
      </c>
    </row>
    <row r="71" customFormat="false" ht="15" hidden="false" customHeight="false" outlineLevel="0" collapsed="false">
      <c r="A71" s="33"/>
      <c r="B71" s="34"/>
      <c r="C71" s="35"/>
      <c r="D71" s="35"/>
      <c r="E71" s="35"/>
      <c r="F71" s="35"/>
      <c r="G71" s="36" t="n">
        <f aca="false">D71-C71-(F71-E71)</f>
        <v>0</v>
      </c>
      <c r="H71" s="34" t="n">
        <f aca="false">B71*G71</f>
        <v>0</v>
      </c>
    </row>
    <row r="72" customFormat="false" ht="15" hidden="false" customHeight="false" outlineLevel="0" collapsed="false">
      <c r="A72" s="33"/>
      <c r="B72" s="34"/>
      <c r="C72" s="35"/>
      <c r="D72" s="35"/>
      <c r="E72" s="35"/>
      <c r="F72" s="35"/>
      <c r="G72" s="36" t="n">
        <f aca="false">D72-C72-(F72-E72)</f>
        <v>0</v>
      </c>
      <c r="H72" s="34" t="n">
        <f aca="false">B72*G72</f>
        <v>0</v>
      </c>
    </row>
    <row r="73" customFormat="false" ht="15" hidden="false" customHeight="false" outlineLevel="0" collapsed="false">
      <c r="A73" s="33"/>
      <c r="B73" s="34"/>
      <c r="C73" s="35"/>
      <c r="D73" s="35"/>
      <c r="E73" s="35"/>
      <c r="F73" s="35"/>
      <c r="G73" s="36" t="n">
        <f aca="false">D73-C73-(F73-E73)</f>
        <v>0</v>
      </c>
      <c r="H73" s="34" t="n">
        <f aca="false">B73*G73</f>
        <v>0</v>
      </c>
    </row>
    <row r="74" customFormat="false" ht="15" hidden="false" customHeight="false" outlineLevel="0" collapsed="false">
      <c r="A74" s="33"/>
      <c r="B74" s="34"/>
      <c r="C74" s="35"/>
      <c r="D74" s="35"/>
      <c r="E74" s="35"/>
      <c r="F74" s="35"/>
      <c r="G74" s="36" t="n">
        <f aca="false">D74-C74-(F74-E74)</f>
        <v>0</v>
      </c>
      <c r="H74" s="34" t="n">
        <f aca="false">B74*G74</f>
        <v>0</v>
      </c>
    </row>
    <row r="75" customFormat="false" ht="15" hidden="false" customHeight="false" outlineLevel="0" collapsed="false">
      <c r="A75" s="33"/>
      <c r="B75" s="34"/>
      <c r="C75" s="35"/>
      <c r="D75" s="35"/>
      <c r="E75" s="35"/>
      <c r="F75" s="35"/>
      <c r="G75" s="36" t="n">
        <f aca="false">D75-C75-(F75-E75)</f>
        <v>0</v>
      </c>
      <c r="H75" s="34" t="n">
        <f aca="false">B75*G75</f>
        <v>0</v>
      </c>
    </row>
    <row r="76" customFormat="false" ht="15" hidden="false" customHeight="false" outlineLevel="0" collapsed="false">
      <c r="A76" s="33"/>
      <c r="B76" s="34"/>
      <c r="C76" s="35"/>
      <c r="D76" s="35"/>
      <c r="E76" s="35"/>
      <c r="F76" s="35"/>
      <c r="G76" s="36" t="n">
        <f aca="false">D76-C76-(F76-E76)</f>
        <v>0</v>
      </c>
      <c r="H76" s="34" t="n">
        <f aca="false">B76*G76</f>
        <v>0</v>
      </c>
    </row>
    <row r="77" customFormat="false" ht="15" hidden="false" customHeight="false" outlineLevel="0" collapsed="false">
      <c r="A77" s="33"/>
      <c r="B77" s="34"/>
      <c r="C77" s="35"/>
      <c r="D77" s="35"/>
      <c r="E77" s="35"/>
      <c r="F77" s="35"/>
      <c r="G77" s="36" t="n">
        <f aca="false">D77-C77-(F77-E77)</f>
        <v>0</v>
      </c>
      <c r="H77" s="34" t="n">
        <f aca="false">B77*G77</f>
        <v>0</v>
      </c>
    </row>
    <row r="78" customFormat="false" ht="15" hidden="false" customHeight="false" outlineLevel="0" collapsed="false">
      <c r="A78" s="33"/>
      <c r="B78" s="34"/>
      <c r="C78" s="35"/>
      <c r="D78" s="35"/>
      <c r="E78" s="35"/>
      <c r="F78" s="35"/>
      <c r="G78" s="36" t="n">
        <f aca="false">D78-C78-(F78-E78)</f>
        <v>0</v>
      </c>
      <c r="H78" s="34" t="n">
        <f aca="false">B78*G78</f>
        <v>0</v>
      </c>
    </row>
    <row r="79" customFormat="false" ht="15" hidden="false" customHeight="false" outlineLevel="0" collapsed="false">
      <c r="A79" s="33"/>
      <c r="B79" s="34"/>
      <c r="C79" s="35"/>
      <c r="D79" s="35"/>
      <c r="E79" s="35"/>
      <c r="F79" s="35"/>
      <c r="G79" s="36" t="n">
        <f aca="false">D79-C79-(F79-E79)</f>
        <v>0</v>
      </c>
      <c r="H79" s="34" t="n">
        <f aca="false">B79*G79</f>
        <v>0</v>
      </c>
    </row>
    <row r="80" customFormat="false" ht="15" hidden="false" customHeight="false" outlineLevel="0" collapsed="false">
      <c r="A80" s="33"/>
      <c r="B80" s="34"/>
      <c r="C80" s="35"/>
      <c r="D80" s="35"/>
      <c r="E80" s="35"/>
      <c r="F80" s="35"/>
      <c r="G80" s="36" t="n">
        <f aca="false">D80-C80-(F80-E80)</f>
        <v>0</v>
      </c>
      <c r="H80" s="34" t="n">
        <f aca="false">B80*G80</f>
        <v>0</v>
      </c>
    </row>
    <row r="81" customFormat="false" ht="15" hidden="false" customHeight="false" outlineLevel="0" collapsed="false">
      <c r="A81" s="33"/>
      <c r="B81" s="34"/>
      <c r="C81" s="35"/>
      <c r="D81" s="35"/>
      <c r="E81" s="35"/>
      <c r="F81" s="35"/>
      <c r="G81" s="36" t="n">
        <f aca="false">D81-C81-(F81-E81)</f>
        <v>0</v>
      </c>
      <c r="H81" s="34" t="n">
        <f aca="false">B81*G81</f>
        <v>0</v>
      </c>
    </row>
    <row r="82" customFormat="false" ht="15" hidden="false" customHeight="false" outlineLevel="0" collapsed="false">
      <c r="A82" s="33"/>
      <c r="B82" s="34"/>
      <c r="C82" s="35"/>
      <c r="D82" s="35"/>
      <c r="E82" s="35"/>
      <c r="F82" s="35"/>
      <c r="G82" s="36" t="n">
        <f aca="false">D82-C82-(F82-E82)</f>
        <v>0</v>
      </c>
      <c r="H82" s="34" t="n">
        <f aca="false">B82*G82</f>
        <v>0</v>
      </c>
    </row>
    <row r="83" customFormat="false" ht="15" hidden="false" customHeight="false" outlineLevel="0" collapsed="false">
      <c r="A83" s="33"/>
      <c r="B83" s="34"/>
      <c r="C83" s="35"/>
      <c r="D83" s="35"/>
      <c r="E83" s="35"/>
      <c r="F83" s="35"/>
      <c r="G83" s="36" t="n">
        <f aca="false">D83-C83-(F83-E83)</f>
        <v>0</v>
      </c>
      <c r="H83" s="34" t="n">
        <f aca="false">B83*G83</f>
        <v>0</v>
      </c>
    </row>
    <row r="84" customFormat="false" ht="15" hidden="false" customHeight="false" outlineLevel="0" collapsed="false">
      <c r="A84" s="33"/>
      <c r="B84" s="34"/>
      <c r="C84" s="35"/>
      <c r="D84" s="35"/>
      <c r="E84" s="35"/>
      <c r="F84" s="35"/>
      <c r="G84" s="36" t="n">
        <f aca="false">D84-C84-(F84-E84)</f>
        <v>0</v>
      </c>
      <c r="H84" s="34" t="n">
        <f aca="false">B84*G84</f>
        <v>0</v>
      </c>
    </row>
    <row r="85" customFormat="false" ht="15" hidden="false" customHeight="false" outlineLevel="0" collapsed="false">
      <c r="A85" s="33"/>
      <c r="B85" s="34"/>
      <c r="C85" s="35"/>
      <c r="D85" s="35"/>
      <c r="E85" s="35"/>
      <c r="F85" s="35"/>
      <c r="G85" s="36" t="n">
        <f aca="false">D85-C85-(F85-E85)</f>
        <v>0</v>
      </c>
      <c r="H85" s="34" t="n">
        <f aca="false">B85*G85</f>
        <v>0</v>
      </c>
    </row>
    <row r="86" customFormat="false" ht="15" hidden="false" customHeight="false" outlineLevel="0" collapsed="false">
      <c r="A86" s="33"/>
      <c r="B86" s="34"/>
      <c r="C86" s="35"/>
      <c r="D86" s="35"/>
      <c r="E86" s="35"/>
      <c r="F86" s="35"/>
      <c r="G86" s="36" t="n">
        <f aca="false">D86-C86-(F86-E86)</f>
        <v>0</v>
      </c>
      <c r="H86" s="34" t="n">
        <f aca="false">B86*G86</f>
        <v>0</v>
      </c>
    </row>
    <row r="87" customFormat="false" ht="15" hidden="false" customHeight="false" outlineLevel="0" collapsed="false">
      <c r="A87" s="33"/>
      <c r="B87" s="34"/>
      <c r="C87" s="35"/>
      <c r="D87" s="35"/>
      <c r="E87" s="35"/>
      <c r="F87" s="35"/>
      <c r="G87" s="36" t="n">
        <f aca="false">D87-C87-(F87-E87)</f>
        <v>0</v>
      </c>
      <c r="H87" s="34" t="n">
        <f aca="false">B87*G87</f>
        <v>0</v>
      </c>
    </row>
    <row r="88" customFormat="false" ht="15" hidden="false" customHeight="false" outlineLevel="0" collapsed="false">
      <c r="A88" s="33"/>
      <c r="B88" s="34"/>
      <c r="C88" s="35"/>
      <c r="D88" s="35"/>
      <c r="E88" s="35"/>
      <c r="F88" s="35"/>
      <c r="G88" s="36" t="n">
        <f aca="false">D88-C88-(F88-E88)</f>
        <v>0</v>
      </c>
      <c r="H88" s="34" t="n">
        <f aca="false">B88*G88</f>
        <v>0</v>
      </c>
    </row>
    <row r="89" customFormat="false" ht="15" hidden="false" customHeight="false" outlineLevel="0" collapsed="false">
      <c r="A89" s="33"/>
      <c r="B89" s="34"/>
      <c r="C89" s="35"/>
      <c r="D89" s="35"/>
      <c r="E89" s="35"/>
      <c r="F89" s="35"/>
      <c r="G89" s="36" t="n">
        <f aca="false">D89-C89-(F89-E89)</f>
        <v>0</v>
      </c>
      <c r="H89" s="34" t="n">
        <f aca="false">B89*G89</f>
        <v>0</v>
      </c>
    </row>
    <row r="90" customFormat="false" ht="15" hidden="false" customHeight="false" outlineLevel="0" collapsed="false">
      <c r="A90" s="33"/>
      <c r="B90" s="34"/>
      <c r="C90" s="35"/>
      <c r="D90" s="35"/>
      <c r="E90" s="35"/>
      <c r="F90" s="35"/>
      <c r="G90" s="36" t="n">
        <f aca="false">D90-C90-(F90-E90)</f>
        <v>0</v>
      </c>
      <c r="H90" s="34" t="n">
        <f aca="false">B90*G90</f>
        <v>0</v>
      </c>
    </row>
    <row r="91" customFormat="false" ht="15" hidden="false" customHeight="false" outlineLevel="0" collapsed="false">
      <c r="A91" s="33"/>
      <c r="B91" s="34"/>
      <c r="C91" s="35"/>
      <c r="D91" s="35"/>
      <c r="E91" s="35"/>
      <c r="F91" s="35"/>
      <c r="G91" s="36" t="n">
        <f aca="false">D91-C91-(F91-E91)</f>
        <v>0</v>
      </c>
      <c r="H91" s="34" t="n">
        <f aca="false">B91*G91</f>
        <v>0</v>
      </c>
    </row>
    <row r="92" customFormat="false" ht="15" hidden="false" customHeight="false" outlineLevel="0" collapsed="false">
      <c r="A92" s="33"/>
      <c r="B92" s="34"/>
      <c r="C92" s="35"/>
      <c r="D92" s="35"/>
      <c r="E92" s="35"/>
      <c r="F92" s="35"/>
      <c r="G92" s="36" t="n">
        <f aca="false">D92-C92-(F92-E92)</f>
        <v>0</v>
      </c>
      <c r="H92" s="34" t="n">
        <f aca="false">B92*G92</f>
        <v>0</v>
      </c>
    </row>
    <row r="93" customFormat="false" ht="15" hidden="false" customHeight="false" outlineLevel="0" collapsed="false">
      <c r="A93" s="33"/>
      <c r="B93" s="34"/>
      <c r="C93" s="35"/>
      <c r="D93" s="35"/>
      <c r="E93" s="35"/>
      <c r="F93" s="35"/>
      <c r="G93" s="36" t="n">
        <f aca="false">D93-C93-(F93-E93)</f>
        <v>0</v>
      </c>
      <c r="H93" s="34" t="n">
        <f aca="false">B93*G93</f>
        <v>0</v>
      </c>
    </row>
    <row r="94" customFormat="false" ht="15" hidden="false" customHeight="false" outlineLevel="0" collapsed="false">
      <c r="A94" s="33"/>
      <c r="B94" s="34"/>
      <c r="C94" s="35"/>
      <c r="D94" s="35"/>
      <c r="E94" s="35"/>
      <c r="F94" s="35"/>
      <c r="G94" s="36" t="n">
        <f aca="false">D94-C94-(F94-E94)</f>
        <v>0</v>
      </c>
      <c r="H94" s="34" t="n">
        <f aca="false">B94*G94</f>
        <v>0</v>
      </c>
    </row>
    <row r="95" customFormat="false" ht="15" hidden="false" customHeight="false" outlineLevel="0" collapsed="false">
      <c r="A95" s="33"/>
      <c r="B95" s="34"/>
      <c r="C95" s="35"/>
      <c r="D95" s="35"/>
      <c r="E95" s="35"/>
      <c r="F95" s="35"/>
      <c r="G95" s="36" t="n">
        <f aca="false">D95-C95-(F95-E95)</f>
        <v>0</v>
      </c>
      <c r="H95" s="34" t="n">
        <f aca="false">B95*G95</f>
        <v>0</v>
      </c>
    </row>
    <row r="96" customFormat="false" ht="15" hidden="false" customHeight="false" outlineLevel="0" collapsed="false">
      <c r="A96" s="33"/>
      <c r="B96" s="34"/>
      <c r="C96" s="35"/>
      <c r="D96" s="35"/>
      <c r="E96" s="35"/>
      <c r="F96" s="35"/>
      <c r="G96" s="36" t="n">
        <f aca="false">D96-C96-(F96-E96)</f>
        <v>0</v>
      </c>
      <c r="H96" s="34" t="n">
        <f aca="false">B96*G96</f>
        <v>0</v>
      </c>
    </row>
    <row r="97" customFormat="false" ht="15" hidden="false" customHeight="false" outlineLevel="0" collapsed="false">
      <c r="A97" s="33"/>
      <c r="B97" s="34"/>
      <c r="C97" s="35"/>
      <c r="D97" s="35"/>
      <c r="E97" s="35"/>
      <c r="F97" s="35"/>
      <c r="G97" s="36" t="n">
        <f aca="false">D97-C97-(F97-E97)</f>
        <v>0</v>
      </c>
      <c r="H97" s="34" t="n">
        <f aca="false">B97*G97</f>
        <v>0</v>
      </c>
    </row>
    <row r="98" customFormat="false" ht="15" hidden="false" customHeight="false" outlineLevel="0" collapsed="false">
      <c r="A98" s="33"/>
      <c r="B98" s="34"/>
      <c r="C98" s="35"/>
      <c r="D98" s="35"/>
      <c r="E98" s="35"/>
      <c r="F98" s="35"/>
      <c r="G98" s="36" t="n">
        <f aca="false">D98-C98-(F98-E98)</f>
        <v>0</v>
      </c>
      <c r="H98" s="34" t="n">
        <f aca="false">B98*G98</f>
        <v>0</v>
      </c>
    </row>
    <row r="99" customFormat="false" ht="15" hidden="false" customHeight="false" outlineLevel="0" collapsed="false">
      <c r="A99" s="33"/>
      <c r="B99" s="34"/>
      <c r="C99" s="35"/>
      <c r="D99" s="35"/>
      <c r="E99" s="35"/>
      <c r="F99" s="35"/>
      <c r="G99" s="36" t="n">
        <f aca="false">D99-C99-(F99-E99)</f>
        <v>0</v>
      </c>
      <c r="H99" s="34" t="n">
        <f aca="false">B99*G99</f>
        <v>0</v>
      </c>
    </row>
    <row r="100" customFormat="false" ht="15" hidden="false" customHeight="false" outlineLevel="0" collapsed="false">
      <c r="A100" s="33"/>
      <c r="B100" s="34"/>
      <c r="C100" s="35"/>
      <c r="D100" s="35"/>
      <c r="E100" s="35"/>
      <c r="F100" s="35"/>
      <c r="G100" s="36" t="n">
        <f aca="false">D100-C100-(F100-E100)</f>
        <v>0</v>
      </c>
      <c r="H100" s="34" t="n">
        <f aca="false">B100*G100</f>
        <v>0</v>
      </c>
    </row>
    <row r="101" customFormat="false" ht="15" hidden="false" customHeight="false" outlineLevel="0" collapsed="false">
      <c r="A101" s="33"/>
      <c r="B101" s="34"/>
      <c r="C101" s="35"/>
      <c r="D101" s="35"/>
      <c r="E101" s="35"/>
      <c r="F101" s="35"/>
      <c r="G101" s="36" t="n">
        <f aca="false">D101-C101-(F101-E101)</f>
        <v>0</v>
      </c>
      <c r="H101" s="34" t="n">
        <f aca="false">B101*G101</f>
        <v>0</v>
      </c>
    </row>
    <row r="102" customFormat="false" ht="15" hidden="false" customHeight="false" outlineLevel="0" collapsed="false">
      <c r="A102" s="33"/>
      <c r="B102" s="34"/>
      <c r="C102" s="35"/>
      <c r="D102" s="35"/>
      <c r="E102" s="35"/>
      <c r="F102" s="35"/>
      <c r="G102" s="36" t="n">
        <f aca="false">D102-C102-(F102-E102)</f>
        <v>0</v>
      </c>
      <c r="H102" s="34" t="n">
        <f aca="false">B102*G102</f>
        <v>0</v>
      </c>
    </row>
    <row r="103" customFormat="false" ht="15" hidden="false" customHeight="false" outlineLevel="0" collapsed="false">
      <c r="A103" s="33"/>
      <c r="B103" s="34"/>
      <c r="C103" s="35"/>
      <c r="D103" s="35"/>
      <c r="E103" s="35"/>
      <c r="F103" s="35"/>
      <c r="G103" s="36" t="n">
        <f aca="false">D103-C103-(F103-E103)</f>
        <v>0</v>
      </c>
      <c r="H103" s="34" t="n">
        <f aca="false">B103*G103</f>
        <v>0</v>
      </c>
    </row>
    <row r="104" customFormat="false" ht="15" hidden="false" customHeight="false" outlineLevel="0" collapsed="false">
      <c r="A104" s="33"/>
      <c r="B104" s="34"/>
      <c r="C104" s="35"/>
      <c r="D104" s="35"/>
      <c r="E104" s="35"/>
      <c r="F104" s="35"/>
      <c r="G104" s="36" t="n">
        <f aca="false">D104-C104-(F104-E104)</f>
        <v>0</v>
      </c>
      <c r="H104" s="34" t="n">
        <f aca="false">B104*G104</f>
        <v>0</v>
      </c>
    </row>
    <row r="105" customFormat="false" ht="15" hidden="false" customHeight="false" outlineLevel="0" collapsed="false">
      <c r="A105" s="33"/>
      <c r="B105" s="34"/>
      <c r="C105" s="35"/>
      <c r="D105" s="35"/>
      <c r="E105" s="35"/>
      <c r="F105" s="35"/>
      <c r="G105" s="36" t="n">
        <f aca="false">D105-C105-(F105-E105)</f>
        <v>0</v>
      </c>
      <c r="H105" s="34" t="n">
        <f aca="false">B105*G105</f>
        <v>0</v>
      </c>
    </row>
    <row r="106" customFormat="false" ht="15" hidden="false" customHeight="false" outlineLevel="0" collapsed="false">
      <c r="A106" s="33"/>
      <c r="B106" s="34"/>
      <c r="C106" s="35"/>
      <c r="D106" s="35"/>
      <c r="E106" s="35"/>
      <c r="F106" s="35"/>
      <c r="G106" s="36" t="n">
        <f aca="false">D106-C106-(F106-E106)</f>
        <v>0</v>
      </c>
      <c r="H106" s="34" t="n">
        <f aca="false">B106*G106</f>
        <v>0</v>
      </c>
    </row>
    <row r="107" customFormat="false" ht="15" hidden="false" customHeight="false" outlineLevel="0" collapsed="false">
      <c r="A107" s="33"/>
      <c r="B107" s="34"/>
      <c r="C107" s="35"/>
      <c r="D107" s="35"/>
      <c r="E107" s="35"/>
      <c r="F107" s="35"/>
      <c r="G107" s="36" t="n">
        <f aca="false">D107-C107-(F107-E107)</f>
        <v>0</v>
      </c>
      <c r="H107" s="34" t="n">
        <f aca="false">B107*G107</f>
        <v>0</v>
      </c>
    </row>
    <row r="108" customFormat="false" ht="15" hidden="false" customHeight="false" outlineLevel="0" collapsed="false">
      <c r="A108" s="33"/>
      <c r="B108" s="34"/>
      <c r="C108" s="35"/>
      <c r="D108" s="35"/>
      <c r="E108" s="35"/>
      <c r="F108" s="35"/>
      <c r="G108" s="36" t="n">
        <f aca="false">D108-C108-(F108-E108)</f>
        <v>0</v>
      </c>
      <c r="H108" s="34" t="n">
        <f aca="false">B108*G108</f>
        <v>0</v>
      </c>
    </row>
    <row r="109" customFormat="false" ht="15" hidden="false" customHeight="false" outlineLevel="0" collapsed="false">
      <c r="A109" s="33"/>
      <c r="B109" s="34"/>
      <c r="C109" s="35"/>
      <c r="D109" s="35"/>
      <c r="E109" s="35"/>
      <c r="F109" s="35"/>
      <c r="G109" s="36" t="n">
        <f aca="false">D109-C109-(F109-E109)</f>
        <v>0</v>
      </c>
      <c r="H109" s="34" t="n">
        <f aca="false">B109*G109</f>
        <v>0</v>
      </c>
    </row>
    <row r="110" customFormat="false" ht="15" hidden="false" customHeight="false" outlineLevel="0" collapsed="false">
      <c r="A110" s="33"/>
      <c r="B110" s="34"/>
      <c r="C110" s="35"/>
      <c r="D110" s="35"/>
      <c r="E110" s="35"/>
      <c r="F110" s="35"/>
      <c r="G110" s="36" t="n">
        <f aca="false">D110-C110-(F110-E110)</f>
        <v>0</v>
      </c>
      <c r="H110" s="34" t="n">
        <f aca="false">B110*G110</f>
        <v>0</v>
      </c>
    </row>
    <row r="111" customFormat="false" ht="15" hidden="false" customHeight="false" outlineLevel="0" collapsed="false">
      <c r="A111" s="33"/>
      <c r="B111" s="34"/>
      <c r="C111" s="35"/>
      <c r="D111" s="35"/>
      <c r="E111" s="35"/>
      <c r="F111" s="35"/>
      <c r="G111" s="36" t="n">
        <f aca="false">D111-C111-(F111-E111)</f>
        <v>0</v>
      </c>
      <c r="H111" s="34" t="n">
        <f aca="false">B111*G111</f>
        <v>0</v>
      </c>
    </row>
    <row r="112" customFormat="false" ht="15" hidden="false" customHeight="false" outlineLevel="0" collapsed="false">
      <c r="A112" s="33"/>
      <c r="B112" s="34"/>
      <c r="C112" s="35"/>
      <c r="D112" s="35"/>
      <c r="E112" s="35"/>
      <c r="F112" s="35"/>
      <c r="G112" s="36" t="n">
        <f aca="false">D112-C112-(F112-E112)</f>
        <v>0</v>
      </c>
      <c r="H112" s="34" t="n">
        <f aca="false">B112*G112</f>
        <v>0</v>
      </c>
    </row>
    <row r="113" customFormat="false" ht="15" hidden="false" customHeight="false" outlineLevel="0" collapsed="false">
      <c r="A113" s="33"/>
      <c r="B113" s="34"/>
      <c r="C113" s="35"/>
      <c r="D113" s="35"/>
      <c r="E113" s="35"/>
      <c r="F113" s="35"/>
      <c r="G113" s="36" t="n">
        <f aca="false">D113-C113-(F113-E113)</f>
        <v>0</v>
      </c>
      <c r="H113" s="34" t="n">
        <f aca="false">B113*G113</f>
        <v>0</v>
      </c>
    </row>
    <row r="114" customFormat="false" ht="15" hidden="false" customHeight="false" outlineLevel="0" collapsed="false">
      <c r="A114" s="33"/>
      <c r="B114" s="34"/>
      <c r="C114" s="35"/>
      <c r="D114" s="35"/>
      <c r="E114" s="35"/>
      <c r="F114" s="35"/>
      <c r="G114" s="36" t="n">
        <f aca="false">D114-C114-(F114-E114)</f>
        <v>0</v>
      </c>
      <c r="H114" s="34" t="n">
        <f aca="false">B114*G114</f>
        <v>0</v>
      </c>
    </row>
    <row r="115" customFormat="false" ht="15" hidden="false" customHeight="false" outlineLevel="0" collapsed="false">
      <c r="A115" s="33"/>
      <c r="B115" s="34"/>
      <c r="C115" s="35"/>
      <c r="D115" s="35"/>
      <c r="E115" s="35"/>
      <c r="F115" s="35"/>
      <c r="G115" s="36" t="n">
        <f aca="false">D115-C115-(F115-E115)</f>
        <v>0</v>
      </c>
      <c r="H115" s="34" t="n">
        <f aca="false">B115*G115</f>
        <v>0</v>
      </c>
    </row>
    <row r="116" customFormat="false" ht="15" hidden="false" customHeight="false" outlineLevel="0" collapsed="false">
      <c r="A116" s="33"/>
      <c r="B116" s="34"/>
      <c r="C116" s="35"/>
      <c r="D116" s="35"/>
      <c r="E116" s="35"/>
      <c r="F116" s="35"/>
      <c r="G116" s="36" t="n">
        <f aca="false">D116-C116-(F116-E116)</f>
        <v>0</v>
      </c>
      <c r="H116" s="34" t="n">
        <f aca="false">B116*G116</f>
        <v>0</v>
      </c>
    </row>
    <row r="117" customFormat="false" ht="15" hidden="false" customHeight="false" outlineLevel="0" collapsed="false">
      <c r="A117" s="33"/>
      <c r="B117" s="34"/>
      <c r="C117" s="35"/>
      <c r="D117" s="35"/>
      <c r="E117" s="35"/>
      <c r="F117" s="35"/>
      <c r="G117" s="36" t="n">
        <f aca="false">D117-C117-(F117-E117)</f>
        <v>0</v>
      </c>
      <c r="H117" s="34" t="n">
        <f aca="false">B117*G117</f>
        <v>0</v>
      </c>
    </row>
    <row r="118" customFormat="false" ht="15" hidden="false" customHeight="false" outlineLevel="0" collapsed="false">
      <c r="A118" s="33"/>
      <c r="B118" s="34"/>
      <c r="C118" s="35"/>
      <c r="D118" s="35"/>
      <c r="E118" s="35"/>
      <c r="F118" s="35"/>
      <c r="G118" s="36" t="n">
        <f aca="false">D118-C118-(F118-E118)</f>
        <v>0</v>
      </c>
      <c r="H118" s="34" t="n">
        <f aca="false">B118*G118</f>
        <v>0</v>
      </c>
    </row>
    <row r="119" customFormat="false" ht="15" hidden="false" customHeight="false" outlineLevel="0" collapsed="false">
      <c r="A119" s="33"/>
      <c r="B119" s="34"/>
      <c r="C119" s="35"/>
      <c r="D119" s="35"/>
      <c r="E119" s="35"/>
      <c r="F119" s="35"/>
      <c r="G119" s="36" t="n">
        <f aca="false">D119-C119-(F119-E119)</f>
        <v>0</v>
      </c>
      <c r="H119" s="34" t="n">
        <f aca="false">B119*G119</f>
        <v>0</v>
      </c>
    </row>
    <row r="120" customFormat="false" ht="15" hidden="false" customHeight="false" outlineLevel="0" collapsed="false">
      <c r="A120" s="33"/>
      <c r="B120" s="34"/>
      <c r="C120" s="35"/>
      <c r="D120" s="35"/>
      <c r="E120" s="35"/>
      <c r="F120" s="35"/>
      <c r="G120" s="36" t="n">
        <f aca="false">D120-C120-(F120-E120)</f>
        <v>0</v>
      </c>
      <c r="H120" s="34" t="n">
        <f aca="false">B120*G120</f>
        <v>0</v>
      </c>
    </row>
    <row r="121" customFormat="false" ht="15" hidden="false" customHeight="false" outlineLevel="0" collapsed="false">
      <c r="A121" s="33"/>
      <c r="B121" s="34"/>
      <c r="C121" s="35"/>
      <c r="D121" s="35"/>
      <c r="E121" s="35"/>
      <c r="F121" s="35"/>
      <c r="G121" s="36" t="n">
        <f aca="false">D121-C121-(F121-E121)</f>
        <v>0</v>
      </c>
      <c r="H121" s="34" t="n">
        <f aca="false">B121*G121</f>
        <v>0</v>
      </c>
    </row>
    <row r="122" customFormat="false" ht="15" hidden="false" customHeight="false" outlineLevel="0" collapsed="false">
      <c r="A122" s="33"/>
      <c r="B122" s="34"/>
      <c r="C122" s="35"/>
      <c r="D122" s="35"/>
      <c r="E122" s="35"/>
      <c r="F122" s="35"/>
      <c r="G122" s="36" t="n">
        <f aca="false">D122-C122-(F122-E122)</f>
        <v>0</v>
      </c>
      <c r="H122" s="34" t="n">
        <f aca="false">B122*G122</f>
        <v>0</v>
      </c>
    </row>
    <row r="123" customFormat="false" ht="15" hidden="false" customHeight="false" outlineLevel="0" collapsed="false">
      <c r="A123" s="33"/>
      <c r="B123" s="34"/>
      <c r="C123" s="35"/>
      <c r="D123" s="35"/>
      <c r="E123" s="35"/>
      <c r="F123" s="35"/>
      <c r="G123" s="36" t="n">
        <f aca="false">D123-C123-(F123-E123)</f>
        <v>0</v>
      </c>
      <c r="H123" s="34" t="n">
        <f aca="false">B123*G123</f>
        <v>0</v>
      </c>
    </row>
    <row r="124" customFormat="false" ht="15" hidden="false" customHeight="false" outlineLevel="0" collapsed="false">
      <c r="A124" s="33"/>
      <c r="B124" s="34"/>
      <c r="C124" s="35"/>
      <c r="D124" s="35"/>
      <c r="E124" s="35"/>
      <c r="F124" s="35"/>
      <c r="G124" s="36" t="n">
        <f aca="false">D124-C124-(F124-E124)</f>
        <v>0</v>
      </c>
      <c r="H124" s="34" t="n">
        <f aca="false">B124*G124</f>
        <v>0</v>
      </c>
    </row>
    <row r="125" customFormat="false" ht="15" hidden="false" customHeight="false" outlineLevel="0" collapsed="false">
      <c r="A125" s="33"/>
      <c r="B125" s="34"/>
      <c r="C125" s="35"/>
      <c r="D125" s="35"/>
      <c r="E125" s="35"/>
      <c r="F125" s="35"/>
      <c r="G125" s="36" t="n">
        <f aca="false">D125-C125-(F125-E125)</f>
        <v>0</v>
      </c>
      <c r="H125" s="34" t="n">
        <f aca="false">B125*G125</f>
        <v>0</v>
      </c>
    </row>
    <row r="126" customFormat="false" ht="15" hidden="false" customHeight="false" outlineLevel="0" collapsed="false">
      <c r="A126" s="33"/>
      <c r="B126" s="34"/>
      <c r="C126" s="35"/>
      <c r="D126" s="35"/>
      <c r="E126" s="35"/>
      <c r="F126" s="35"/>
      <c r="G126" s="36" t="n">
        <f aca="false">D126-C126-(F126-E126)</f>
        <v>0</v>
      </c>
      <c r="H126" s="34" t="n">
        <f aca="false">B126*G126</f>
        <v>0</v>
      </c>
    </row>
    <row r="127" customFormat="false" ht="15" hidden="false" customHeight="false" outlineLevel="0" collapsed="false">
      <c r="A127" s="33"/>
      <c r="B127" s="34"/>
      <c r="C127" s="35"/>
      <c r="D127" s="35"/>
      <c r="E127" s="35"/>
      <c r="F127" s="35"/>
      <c r="G127" s="36" t="n">
        <f aca="false">D127-C127-(F127-E127)</f>
        <v>0</v>
      </c>
      <c r="H127" s="34" t="n">
        <f aca="false">B127*G127</f>
        <v>0</v>
      </c>
    </row>
    <row r="128" customFormat="false" ht="15" hidden="false" customHeight="false" outlineLevel="0" collapsed="false">
      <c r="A128" s="33"/>
      <c r="B128" s="34"/>
      <c r="C128" s="35"/>
      <c r="D128" s="35"/>
      <c r="E128" s="35"/>
      <c r="F128" s="35"/>
      <c r="G128" s="36" t="n">
        <f aca="false">D128-C128-(F128-E128)</f>
        <v>0</v>
      </c>
      <c r="H128" s="34" t="n">
        <f aca="false">B128*G128</f>
        <v>0</v>
      </c>
    </row>
    <row r="129" customFormat="false" ht="15" hidden="false" customHeight="false" outlineLevel="0" collapsed="false">
      <c r="A129" s="33"/>
      <c r="B129" s="34"/>
      <c r="C129" s="35"/>
      <c r="D129" s="35"/>
      <c r="E129" s="35"/>
      <c r="F129" s="35"/>
      <c r="G129" s="36" t="n">
        <f aca="false">D129-C129-(F129-E129)</f>
        <v>0</v>
      </c>
      <c r="H129" s="34" t="n">
        <f aca="false">B129*G129</f>
        <v>0</v>
      </c>
    </row>
    <row r="130" customFormat="false" ht="15" hidden="false" customHeight="false" outlineLevel="0" collapsed="false">
      <c r="A130" s="33"/>
      <c r="B130" s="34"/>
      <c r="C130" s="35"/>
      <c r="D130" s="35"/>
      <c r="E130" s="35"/>
      <c r="F130" s="35"/>
      <c r="G130" s="36" t="n">
        <f aca="false">D130-C130-(F130-E130)</f>
        <v>0</v>
      </c>
      <c r="H130" s="34" t="n">
        <f aca="false">B130*G130</f>
        <v>0</v>
      </c>
    </row>
    <row r="131" customFormat="false" ht="15" hidden="false" customHeight="false" outlineLevel="0" collapsed="false">
      <c r="A131" s="33"/>
      <c r="B131" s="34"/>
      <c r="C131" s="35"/>
      <c r="D131" s="35"/>
      <c r="E131" s="35"/>
      <c r="F131" s="35"/>
      <c r="G131" s="36" t="n">
        <f aca="false">D131-C131-(F131-E131)</f>
        <v>0</v>
      </c>
      <c r="H131" s="34" t="n">
        <f aca="false">B131*G131</f>
        <v>0</v>
      </c>
    </row>
    <row r="132" customFormat="false" ht="15" hidden="false" customHeight="false" outlineLevel="0" collapsed="false">
      <c r="A132" s="33"/>
      <c r="B132" s="34"/>
      <c r="C132" s="35"/>
      <c r="D132" s="35"/>
      <c r="E132" s="35"/>
      <c r="F132" s="35"/>
      <c r="G132" s="36" t="n">
        <f aca="false">D132-C132-(F132-E132)</f>
        <v>0</v>
      </c>
      <c r="H132" s="34" t="n">
        <f aca="false">B132*G132</f>
        <v>0</v>
      </c>
    </row>
    <row r="133" customFormat="false" ht="15" hidden="false" customHeight="false" outlineLevel="0" collapsed="false">
      <c r="A133" s="33"/>
      <c r="B133" s="34"/>
      <c r="C133" s="35"/>
      <c r="D133" s="35"/>
      <c r="E133" s="35"/>
      <c r="F133" s="35"/>
      <c r="G133" s="36" t="n">
        <f aca="false">D133-C133-(F133-E133)</f>
        <v>0</v>
      </c>
      <c r="H133" s="34" t="n">
        <f aca="false">B133*G133</f>
        <v>0</v>
      </c>
    </row>
    <row r="134" customFormat="false" ht="15" hidden="false" customHeight="false" outlineLevel="0" collapsed="false">
      <c r="A134" s="33"/>
      <c r="B134" s="34"/>
      <c r="C134" s="35"/>
      <c r="D134" s="35"/>
      <c r="E134" s="35"/>
      <c r="F134" s="35"/>
      <c r="G134" s="36" t="n">
        <f aca="false">D134-C134-(F134-E134)</f>
        <v>0</v>
      </c>
      <c r="H134" s="34" t="n">
        <f aca="false">B134*G134</f>
        <v>0</v>
      </c>
    </row>
    <row r="135" customFormat="false" ht="15" hidden="false" customHeight="false" outlineLevel="0" collapsed="false">
      <c r="A135" s="33"/>
      <c r="B135" s="34"/>
      <c r="C135" s="35"/>
      <c r="D135" s="35"/>
      <c r="E135" s="35"/>
      <c r="F135" s="35"/>
      <c r="G135" s="36" t="n">
        <f aca="false">D135-C135-(F135-E135)</f>
        <v>0</v>
      </c>
      <c r="H135" s="34" t="n">
        <f aca="false">B135*G135</f>
        <v>0</v>
      </c>
    </row>
    <row r="136" customFormat="false" ht="15" hidden="false" customHeight="false" outlineLevel="0" collapsed="false">
      <c r="A136" s="33"/>
      <c r="B136" s="34"/>
      <c r="C136" s="35"/>
      <c r="D136" s="35"/>
      <c r="E136" s="35"/>
      <c r="F136" s="35"/>
      <c r="G136" s="36" t="n">
        <f aca="false">D136-C136-(F136-E136)</f>
        <v>0</v>
      </c>
      <c r="H136" s="34" t="n">
        <f aca="false">B136*G136</f>
        <v>0</v>
      </c>
    </row>
    <row r="137" customFormat="false" ht="15" hidden="false" customHeight="false" outlineLevel="0" collapsed="false">
      <c r="A137" s="33"/>
      <c r="B137" s="34"/>
      <c r="C137" s="35"/>
      <c r="D137" s="35"/>
      <c r="E137" s="35"/>
      <c r="F137" s="35"/>
      <c r="G137" s="36" t="n">
        <f aca="false">D137-C137-(F137-E137)</f>
        <v>0</v>
      </c>
      <c r="H137" s="34" t="n">
        <f aca="false">B137*G137</f>
        <v>0</v>
      </c>
    </row>
    <row r="138" customFormat="false" ht="15" hidden="false" customHeight="false" outlineLevel="0" collapsed="false">
      <c r="A138" s="33"/>
      <c r="B138" s="34"/>
      <c r="C138" s="35"/>
      <c r="D138" s="35"/>
      <c r="E138" s="35"/>
      <c r="F138" s="35"/>
      <c r="G138" s="36" t="n">
        <f aca="false">D138-C138-(F138-E138)</f>
        <v>0</v>
      </c>
      <c r="H138" s="34" t="n">
        <f aca="false">B138*G138</f>
        <v>0</v>
      </c>
    </row>
    <row r="139" customFormat="false" ht="14.25" hidden="false" customHeight="true" outlineLevel="0" collapsed="false">
      <c r="A139" s="33"/>
      <c r="B139" s="34"/>
      <c r="C139" s="35"/>
      <c r="D139" s="35"/>
      <c r="E139" s="35"/>
      <c r="F139" s="35"/>
      <c r="G139" s="36" t="n">
        <f aca="false">D139-C139-(F139-E139)</f>
        <v>0</v>
      </c>
      <c r="H139" s="34" t="n">
        <f aca="false">B139*G139</f>
        <v>0</v>
      </c>
    </row>
    <row r="140" customFormat="false" ht="15" hidden="false" customHeight="false" outlineLevel="0" collapsed="false">
      <c r="A140" s="33"/>
      <c r="B140" s="34"/>
      <c r="C140" s="35"/>
      <c r="D140" s="35"/>
      <c r="E140" s="35"/>
      <c r="F140" s="35"/>
      <c r="G140" s="36" t="n">
        <f aca="false">D140-C140-(F140-E140)</f>
        <v>0</v>
      </c>
      <c r="H140" s="34" t="n">
        <f aca="false">B140*G140</f>
        <v>0</v>
      </c>
    </row>
    <row r="141" customFormat="false" ht="15" hidden="false" customHeight="false" outlineLevel="0" collapsed="false">
      <c r="A141" s="33"/>
      <c r="B141" s="34"/>
      <c r="C141" s="35"/>
      <c r="D141" s="35"/>
      <c r="E141" s="35"/>
      <c r="F141" s="35"/>
      <c r="G141" s="36" t="n">
        <f aca="false">D141-C141-(F141-E141)</f>
        <v>0</v>
      </c>
      <c r="H141" s="34" t="n">
        <f aca="false">B141*G141</f>
        <v>0</v>
      </c>
    </row>
    <row r="142" customFormat="false" ht="15" hidden="false" customHeight="false" outlineLevel="0" collapsed="false">
      <c r="A142" s="33"/>
      <c r="B142" s="34"/>
      <c r="C142" s="35"/>
      <c r="D142" s="35"/>
      <c r="E142" s="35"/>
      <c r="F142" s="35"/>
      <c r="G142" s="36" t="n">
        <f aca="false">D142-C142-(F142-E142)</f>
        <v>0</v>
      </c>
      <c r="H142" s="34" t="n">
        <f aca="false">B142*G142</f>
        <v>0</v>
      </c>
    </row>
    <row r="143" customFormat="false" ht="15" hidden="false" customHeight="false" outlineLevel="0" collapsed="false">
      <c r="A143" s="33"/>
      <c r="B143" s="34"/>
      <c r="C143" s="35"/>
      <c r="D143" s="35"/>
      <c r="E143" s="35"/>
      <c r="F143" s="35"/>
      <c r="G143" s="36" t="n">
        <f aca="false">D143-C143-(F143-E143)</f>
        <v>0</v>
      </c>
      <c r="H143" s="34" t="n">
        <f aca="false">B143*G143</f>
        <v>0</v>
      </c>
    </row>
    <row r="144" customFormat="false" ht="15" hidden="false" customHeight="false" outlineLevel="0" collapsed="false">
      <c r="A144" s="33"/>
      <c r="B144" s="34"/>
      <c r="C144" s="35"/>
      <c r="D144" s="35"/>
      <c r="E144" s="35"/>
      <c r="F144" s="35"/>
      <c r="G144" s="36" t="n">
        <f aca="false">D144-C144-(F144-E144)</f>
        <v>0</v>
      </c>
      <c r="H144" s="34" t="n">
        <f aca="false">B144*G144</f>
        <v>0</v>
      </c>
    </row>
    <row r="145" customFormat="false" ht="15" hidden="false" customHeight="false" outlineLevel="0" collapsed="false">
      <c r="A145" s="33"/>
      <c r="B145" s="34"/>
      <c r="C145" s="35"/>
      <c r="D145" s="35"/>
      <c r="E145" s="35"/>
      <c r="F145" s="35"/>
      <c r="G145" s="36" t="n">
        <f aca="false">D145-C145-(F145-E145)</f>
        <v>0</v>
      </c>
      <c r="H145" s="34" t="n">
        <f aca="false">B145*G145</f>
        <v>0</v>
      </c>
    </row>
    <row r="146" customFormat="false" ht="15" hidden="false" customHeight="false" outlineLevel="0" collapsed="false">
      <c r="A146" s="33"/>
      <c r="B146" s="34"/>
      <c r="C146" s="35"/>
      <c r="D146" s="35"/>
      <c r="E146" s="35"/>
      <c r="F146" s="35"/>
      <c r="G146" s="36" t="n">
        <f aca="false">D146-C146-(F146-E146)</f>
        <v>0</v>
      </c>
      <c r="H146" s="34" t="n">
        <f aca="false">B146*G146</f>
        <v>0</v>
      </c>
    </row>
    <row r="147" customFormat="false" ht="15" hidden="false" customHeight="false" outlineLevel="0" collapsed="false">
      <c r="A147" s="33"/>
      <c r="B147" s="34"/>
      <c r="C147" s="35"/>
      <c r="D147" s="35"/>
      <c r="E147" s="35"/>
      <c r="F147" s="35"/>
      <c r="G147" s="36" t="n">
        <f aca="false">D147-C147-(F147-E147)</f>
        <v>0</v>
      </c>
      <c r="H147" s="34" t="n">
        <f aca="false">B147*G147</f>
        <v>0</v>
      </c>
    </row>
    <row r="148" customFormat="false" ht="15" hidden="false" customHeight="false" outlineLevel="0" collapsed="false">
      <c r="A148" s="33"/>
      <c r="B148" s="34"/>
      <c r="C148" s="35"/>
      <c r="D148" s="35"/>
      <c r="E148" s="35"/>
      <c r="F148" s="35"/>
      <c r="G148" s="36" t="n">
        <f aca="false">D148-C148-(F148-E148)</f>
        <v>0</v>
      </c>
      <c r="H148" s="34" t="n">
        <f aca="false">B148*G148</f>
        <v>0</v>
      </c>
    </row>
    <row r="149" customFormat="false" ht="15" hidden="false" customHeight="false" outlineLevel="0" collapsed="false">
      <c r="A149" s="33"/>
      <c r="B149" s="34"/>
      <c r="C149" s="35"/>
      <c r="D149" s="35"/>
      <c r="E149" s="35"/>
      <c r="F149" s="35"/>
      <c r="G149" s="36" t="n">
        <f aca="false">D149-C149-(F149-E149)</f>
        <v>0</v>
      </c>
      <c r="H149" s="34" t="n">
        <f aca="false">B149*G149</f>
        <v>0</v>
      </c>
    </row>
    <row r="150" customFormat="false" ht="15" hidden="false" customHeight="false" outlineLevel="0" collapsed="false">
      <c r="A150" s="33"/>
      <c r="B150" s="34"/>
      <c r="C150" s="35"/>
      <c r="D150" s="35"/>
      <c r="E150" s="35"/>
      <c r="F150" s="35"/>
      <c r="G150" s="36" t="n">
        <f aca="false">D150-C150-(F150-E150)</f>
        <v>0</v>
      </c>
      <c r="H150" s="34" t="n">
        <f aca="false">B150*G150</f>
        <v>0</v>
      </c>
    </row>
    <row r="151" customFormat="false" ht="15" hidden="false" customHeight="false" outlineLevel="0" collapsed="false">
      <c r="A151" s="33"/>
      <c r="B151" s="34"/>
      <c r="C151" s="35"/>
      <c r="D151" s="35"/>
      <c r="E151" s="35"/>
      <c r="F151" s="35"/>
      <c r="G151" s="36" t="n">
        <f aca="false">D151-C151-(F151-E151)</f>
        <v>0</v>
      </c>
      <c r="H151" s="34" t="n">
        <f aca="false">B151*G151</f>
        <v>0</v>
      </c>
    </row>
    <row r="152" customFormat="false" ht="15" hidden="false" customHeight="false" outlineLevel="0" collapsed="false">
      <c r="A152" s="33"/>
      <c r="B152" s="34"/>
      <c r="C152" s="35"/>
      <c r="D152" s="35"/>
      <c r="E152" s="35"/>
      <c r="F152" s="35"/>
      <c r="G152" s="36" t="n">
        <f aca="false">D152-C152-(F152-E152)</f>
        <v>0</v>
      </c>
      <c r="H152" s="34" t="n">
        <f aca="false">B152*G152</f>
        <v>0</v>
      </c>
    </row>
    <row r="153" customFormat="false" ht="15" hidden="false" customHeight="false" outlineLevel="0" collapsed="false">
      <c r="A153" s="33"/>
      <c r="B153" s="34"/>
      <c r="C153" s="35"/>
      <c r="D153" s="35"/>
      <c r="E153" s="35"/>
      <c r="F153" s="35"/>
      <c r="G153" s="36" t="n">
        <f aca="false">D153-C153-(F153-E153)</f>
        <v>0</v>
      </c>
      <c r="H153" s="34" t="n">
        <f aca="false">B153*G153</f>
        <v>0</v>
      </c>
    </row>
    <row r="154" customFormat="false" ht="15" hidden="false" customHeight="false" outlineLevel="0" collapsed="false">
      <c r="A154" s="33"/>
      <c r="B154" s="34"/>
      <c r="C154" s="35"/>
      <c r="D154" s="35"/>
      <c r="E154" s="35"/>
      <c r="F154" s="35"/>
      <c r="G154" s="36" t="n">
        <f aca="false">D154-C154-(F154-E154)</f>
        <v>0</v>
      </c>
      <c r="H154" s="34" t="n">
        <f aca="false">B154*G154</f>
        <v>0</v>
      </c>
    </row>
    <row r="155" customFormat="false" ht="15" hidden="false" customHeight="false" outlineLevel="0" collapsed="false">
      <c r="A155" s="33"/>
      <c r="B155" s="34"/>
      <c r="C155" s="35"/>
      <c r="D155" s="35"/>
      <c r="E155" s="35"/>
      <c r="F155" s="35"/>
      <c r="G155" s="36" t="n">
        <f aca="false">D155-C155-(F155-E155)</f>
        <v>0</v>
      </c>
      <c r="H155" s="34" t="n">
        <f aca="false">B155*G155</f>
        <v>0</v>
      </c>
    </row>
    <row r="156" customFormat="false" ht="15" hidden="false" customHeight="false" outlineLevel="0" collapsed="false">
      <c r="A156" s="33"/>
      <c r="B156" s="34"/>
      <c r="C156" s="35"/>
      <c r="D156" s="35"/>
      <c r="E156" s="35"/>
      <c r="F156" s="35"/>
      <c r="G156" s="36" t="n">
        <f aca="false">D156-C156-(F156-E156)</f>
        <v>0</v>
      </c>
      <c r="H156" s="34" t="n">
        <f aca="false">B156*G156</f>
        <v>0</v>
      </c>
    </row>
    <row r="157" customFormat="false" ht="15" hidden="false" customHeight="false" outlineLevel="0" collapsed="false">
      <c r="A157" s="33"/>
      <c r="B157" s="34"/>
      <c r="C157" s="35"/>
      <c r="D157" s="35"/>
      <c r="E157" s="35"/>
      <c r="F157" s="35"/>
      <c r="G157" s="36" t="n">
        <f aca="false">D157-C157-(F157-E157)</f>
        <v>0</v>
      </c>
      <c r="H157" s="34" t="n">
        <f aca="false">B157*G157</f>
        <v>0</v>
      </c>
    </row>
    <row r="158" customFormat="false" ht="15" hidden="false" customHeight="false" outlineLevel="0" collapsed="false">
      <c r="A158" s="33"/>
      <c r="B158" s="34"/>
      <c r="C158" s="35"/>
      <c r="D158" s="35"/>
      <c r="E158" s="35"/>
      <c r="F158" s="35"/>
      <c r="G158" s="36" t="n">
        <f aca="false">D158-C158-(F158-E158)</f>
        <v>0</v>
      </c>
      <c r="H158" s="34" t="n">
        <f aca="false">B158*G158</f>
        <v>0</v>
      </c>
    </row>
    <row r="159" customFormat="false" ht="15" hidden="false" customHeight="false" outlineLevel="0" collapsed="false">
      <c r="A159" s="33"/>
      <c r="B159" s="34"/>
      <c r="C159" s="35"/>
      <c r="D159" s="35"/>
      <c r="E159" s="35"/>
      <c r="F159" s="35"/>
      <c r="G159" s="36" t="n">
        <f aca="false">D159-C159-(F159-E159)</f>
        <v>0</v>
      </c>
      <c r="H159" s="34" t="n">
        <f aca="false">B159*G159</f>
        <v>0</v>
      </c>
    </row>
    <row r="160" customFormat="false" ht="15" hidden="false" customHeight="false" outlineLevel="0" collapsed="false">
      <c r="A160" s="33"/>
      <c r="B160" s="34"/>
      <c r="C160" s="35"/>
      <c r="D160" s="35"/>
      <c r="E160" s="35"/>
      <c r="F160" s="35"/>
      <c r="G160" s="36" t="n">
        <f aca="false">D160-C160-(F160-E160)</f>
        <v>0</v>
      </c>
      <c r="H160" s="34" t="n">
        <f aca="false">B160*G160</f>
        <v>0</v>
      </c>
    </row>
    <row r="161" customFormat="false" ht="15" hidden="false" customHeight="false" outlineLevel="0" collapsed="false">
      <c r="A161" s="33"/>
      <c r="B161" s="34"/>
      <c r="C161" s="35"/>
      <c r="D161" s="35"/>
      <c r="E161" s="35"/>
      <c r="F161" s="35"/>
      <c r="G161" s="36" t="n">
        <f aca="false">D161-C161-(F161-E161)</f>
        <v>0</v>
      </c>
      <c r="H161" s="34" t="n">
        <f aca="false">B161*G161</f>
        <v>0</v>
      </c>
    </row>
    <row r="162" customFormat="false" ht="15" hidden="false" customHeight="false" outlineLevel="0" collapsed="false">
      <c r="A162" s="33"/>
      <c r="B162" s="34"/>
      <c r="C162" s="35"/>
      <c r="D162" s="35"/>
      <c r="E162" s="35"/>
      <c r="F162" s="35"/>
      <c r="G162" s="36" t="n">
        <f aca="false">D162-C162-(F162-E162)</f>
        <v>0</v>
      </c>
      <c r="H162" s="34" t="n">
        <f aca="false">B162*G162</f>
        <v>0</v>
      </c>
    </row>
    <row r="163" customFormat="false" ht="15" hidden="false" customHeight="false" outlineLevel="0" collapsed="false">
      <c r="A163" s="33"/>
      <c r="B163" s="34"/>
      <c r="C163" s="35"/>
      <c r="D163" s="35"/>
      <c r="E163" s="35"/>
      <c r="F163" s="35"/>
      <c r="G163" s="36" t="n">
        <f aca="false">D163-C163-(F163-E163)</f>
        <v>0</v>
      </c>
      <c r="H163" s="34" t="n">
        <f aca="false">B163*G163</f>
        <v>0</v>
      </c>
    </row>
    <row r="164" customFormat="false" ht="15" hidden="false" customHeight="false" outlineLevel="0" collapsed="false">
      <c r="A164" s="33"/>
      <c r="B164" s="34"/>
      <c r="C164" s="35"/>
      <c r="D164" s="35"/>
      <c r="E164" s="35"/>
      <c r="F164" s="35"/>
      <c r="G164" s="36" t="n">
        <f aca="false">D164-C164-(F164-E164)</f>
        <v>0</v>
      </c>
      <c r="H164" s="34" t="n">
        <f aca="false">B164*G164</f>
        <v>0</v>
      </c>
    </row>
    <row r="165" customFormat="false" ht="15" hidden="false" customHeight="false" outlineLevel="0" collapsed="false">
      <c r="A165" s="33"/>
      <c r="B165" s="34"/>
      <c r="C165" s="35"/>
      <c r="D165" s="35"/>
      <c r="E165" s="35"/>
      <c r="F165" s="35"/>
      <c r="G165" s="36" t="n">
        <f aca="false">D165-C165-(F165-E165)</f>
        <v>0</v>
      </c>
      <c r="H165" s="34" t="n">
        <f aca="false">B165*G165</f>
        <v>0</v>
      </c>
    </row>
    <row r="166" customFormat="false" ht="15" hidden="false" customHeight="false" outlineLevel="0" collapsed="false">
      <c r="A166" s="33"/>
      <c r="B166" s="34"/>
      <c r="C166" s="35"/>
      <c r="D166" s="35"/>
      <c r="E166" s="35"/>
      <c r="F166" s="35"/>
      <c r="G166" s="36" t="n">
        <f aca="false">D166-C166-(F166-E166)</f>
        <v>0</v>
      </c>
      <c r="H166" s="34" t="n">
        <f aca="false">B166*G166</f>
        <v>0</v>
      </c>
    </row>
    <row r="167" customFormat="false" ht="15" hidden="false" customHeight="false" outlineLevel="0" collapsed="false">
      <c r="A167" s="33"/>
      <c r="B167" s="34"/>
      <c r="C167" s="35"/>
      <c r="D167" s="35"/>
      <c r="E167" s="35"/>
      <c r="F167" s="35"/>
      <c r="G167" s="36" t="n">
        <f aca="false">D167-C167-(F167-E167)</f>
        <v>0</v>
      </c>
      <c r="H167" s="34" t="n">
        <f aca="false">B167*G167</f>
        <v>0</v>
      </c>
    </row>
    <row r="168" customFormat="false" ht="15" hidden="false" customHeight="false" outlineLevel="0" collapsed="false">
      <c r="A168" s="33"/>
      <c r="B168" s="34"/>
      <c r="C168" s="35"/>
      <c r="D168" s="35"/>
      <c r="E168" s="35"/>
      <c r="F168" s="35"/>
      <c r="G168" s="36" t="n">
        <f aca="false">D168-C168-(F168-E168)</f>
        <v>0</v>
      </c>
      <c r="H168" s="34" t="n">
        <f aca="false">B168*G168</f>
        <v>0</v>
      </c>
    </row>
    <row r="169" customFormat="false" ht="15" hidden="false" customHeight="false" outlineLevel="0" collapsed="false">
      <c r="A169" s="33"/>
      <c r="B169" s="34"/>
      <c r="C169" s="35"/>
      <c r="D169" s="35"/>
      <c r="E169" s="35"/>
      <c r="F169" s="35"/>
      <c r="G169" s="36" t="n">
        <f aca="false">D169-C169-(F169-E169)</f>
        <v>0</v>
      </c>
      <c r="H169" s="34" t="n">
        <f aca="false">B169*G169</f>
        <v>0</v>
      </c>
    </row>
    <row r="170" customFormat="false" ht="15" hidden="false" customHeight="false" outlineLevel="0" collapsed="false">
      <c r="A170" s="33"/>
      <c r="B170" s="34"/>
      <c r="C170" s="35"/>
      <c r="D170" s="35"/>
      <c r="E170" s="35"/>
      <c r="F170" s="35"/>
      <c r="G170" s="36" t="n">
        <f aca="false">D170-C170-(F170-E170)</f>
        <v>0</v>
      </c>
      <c r="H170" s="34" t="n">
        <f aca="false">B170*G170</f>
        <v>0</v>
      </c>
    </row>
    <row r="171" customFormat="false" ht="15" hidden="false" customHeight="false" outlineLevel="0" collapsed="false">
      <c r="A171" s="33"/>
      <c r="B171" s="34"/>
      <c r="C171" s="35"/>
      <c r="D171" s="35"/>
      <c r="E171" s="35"/>
      <c r="F171" s="35"/>
      <c r="G171" s="36" t="n">
        <f aca="false">D171-C171-(F171-E171)</f>
        <v>0</v>
      </c>
      <c r="H171" s="34" t="n">
        <f aca="false">B171*G171</f>
        <v>0</v>
      </c>
    </row>
    <row r="172" customFormat="false" ht="15" hidden="false" customHeight="false" outlineLevel="0" collapsed="false">
      <c r="A172" s="33"/>
      <c r="B172" s="34"/>
      <c r="C172" s="35"/>
      <c r="D172" s="35"/>
      <c r="E172" s="35"/>
      <c r="F172" s="35"/>
      <c r="G172" s="36" t="n">
        <f aca="false">D172-C172-(F172-E172)</f>
        <v>0</v>
      </c>
      <c r="H172" s="34" t="n">
        <f aca="false">B172*G172</f>
        <v>0</v>
      </c>
    </row>
    <row r="173" customFormat="false" ht="15" hidden="false" customHeight="false" outlineLevel="0" collapsed="false">
      <c r="A173" s="33"/>
      <c r="B173" s="34"/>
      <c r="C173" s="35"/>
      <c r="D173" s="35"/>
      <c r="E173" s="35"/>
      <c r="F173" s="35"/>
      <c r="G173" s="36" t="n">
        <f aca="false">D173-C173-(F173-E173)</f>
        <v>0</v>
      </c>
      <c r="H173" s="34" t="n">
        <f aca="false">B173*G173</f>
        <v>0</v>
      </c>
    </row>
    <row r="174" customFormat="false" ht="15" hidden="false" customHeight="false" outlineLevel="0" collapsed="false">
      <c r="A174" s="33"/>
      <c r="B174" s="34"/>
      <c r="C174" s="35"/>
      <c r="D174" s="35"/>
      <c r="E174" s="35"/>
      <c r="F174" s="35"/>
      <c r="G174" s="36" t="n">
        <f aca="false">D174-C174-(F174-E174)</f>
        <v>0</v>
      </c>
      <c r="H174" s="34" t="n">
        <f aca="false">B174*G174</f>
        <v>0</v>
      </c>
    </row>
    <row r="175" customFormat="false" ht="15" hidden="false" customHeight="false" outlineLevel="0" collapsed="false">
      <c r="A175" s="33"/>
      <c r="B175" s="34"/>
      <c r="C175" s="35"/>
      <c r="D175" s="35"/>
      <c r="E175" s="35"/>
      <c r="F175" s="35"/>
      <c r="G175" s="36" t="n">
        <f aca="false">D175-C175-(F175-E175)</f>
        <v>0</v>
      </c>
      <c r="H175" s="34" t="n">
        <f aca="false">B175*G175</f>
        <v>0</v>
      </c>
    </row>
    <row r="176" customFormat="false" ht="15" hidden="false" customHeight="false" outlineLevel="0" collapsed="false">
      <c r="A176" s="33"/>
      <c r="B176" s="34"/>
      <c r="C176" s="35"/>
      <c r="D176" s="35"/>
      <c r="E176" s="35"/>
      <c r="F176" s="35"/>
      <c r="G176" s="36" t="n">
        <f aca="false">D176-C176-(F176-E176)</f>
        <v>0</v>
      </c>
      <c r="H176" s="34" t="n">
        <f aca="false">B176*G176</f>
        <v>0</v>
      </c>
    </row>
    <row r="177" customFormat="false" ht="15" hidden="false" customHeight="false" outlineLevel="0" collapsed="false">
      <c r="A177" s="33"/>
      <c r="B177" s="34"/>
      <c r="C177" s="35"/>
      <c r="D177" s="35"/>
      <c r="E177" s="35"/>
      <c r="F177" s="35"/>
      <c r="G177" s="36" t="n">
        <f aca="false">D177-C177-(F177-E177)</f>
        <v>0</v>
      </c>
      <c r="H177" s="34" t="n">
        <f aca="false">B177*G177</f>
        <v>0</v>
      </c>
    </row>
    <row r="178" customFormat="false" ht="15" hidden="false" customHeight="false" outlineLevel="0" collapsed="false">
      <c r="A178" s="33"/>
      <c r="B178" s="34"/>
      <c r="C178" s="35"/>
      <c r="D178" s="35"/>
      <c r="E178" s="35"/>
      <c r="F178" s="35"/>
      <c r="G178" s="36" t="n">
        <f aca="false">D178-C178-(F178-E178)</f>
        <v>0</v>
      </c>
      <c r="H178" s="34" t="n">
        <f aca="false">B178*G178</f>
        <v>0</v>
      </c>
    </row>
    <row r="179" customFormat="false" ht="15" hidden="false" customHeight="false" outlineLevel="0" collapsed="false">
      <c r="A179" s="33"/>
      <c r="B179" s="34"/>
      <c r="C179" s="35"/>
      <c r="D179" s="35"/>
      <c r="E179" s="35"/>
      <c r="F179" s="35"/>
      <c r="G179" s="36" t="n">
        <f aca="false">D179-C179-(F179-E179)</f>
        <v>0</v>
      </c>
      <c r="H179" s="34" t="n">
        <f aca="false">B179*G179</f>
        <v>0</v>
      </c>
    </row>
    <row r="180" customFormat="false" ht="15" hidden="false" customHeight="false" outlineLevel="0" collapsed="false">
      <c r="A180" s="33"/>
      <c r="B180" s="34"/>
      <c r="C180" s="35"/>
      <c r="D180" s="35"/>
      <c r="E180" s="35"/>
      <c r="F180" s="35"/>
      <c r="G180" s="36" t="n">
        <f aca="false">D180-C180-(F180-E180)</f>
        <v>0</v>
      </c>
      <c r="H180" s="34" t="n">
        <f aca="false">B180*G180</f>
        <v>0</v>
      </c>
    </row>
    <row r="181" customFormat="false" ht="15" hidden="false" customHeight="false" outlineLevel="0" collapsed="false">
      <c r="A181" s="33"/>
      <c r="B181" s="34"/>
      <c r="C181" s="35"/>
      <c r="D181" s="35"/>
      <c r="E181" s="35"/>
      <c r="F181" s="35"/>
      <c r="G181" s="36" t="n">
        <f aca="false">D181-C181-(F181-E181)</f>
        <v>0</v>
      </c>
      <c r="H181" s="34" t="n">
        <f aca="false">B181*G181</f>
        <v>0</v>
      </c>
    </row>
    <row r="182" customFormat="false" ht="15" hidden="false" customHeight="false" outlineLevel="0" collapsed="false">
      <c r="A182" s="33"/>
      <c r="B182" s="34"/>
      <c r="C182" s="35"/>
      <c r="D182" s="35"/>
      <c r="E182" s="35"/>
      <c r="F182" s="35"/>
      <c r="G182" s="36" t="n">
        <f aca="false">D182-C182-(F182-E182)</f>
        <v>0</v>
      </c>
      <c r="H182" s="34" t="n">
        <f aca="false">B182*G182</f>
        <v>0</v>
      </c>
    </row>
    <row r="183" customFormat="false" ht="15" hidden="false" customHeight="false" outlineLevel="0" collapsed="false">
      <c r="A183" s="33"/>
      <c r="B183" s="34"/>
      <c r="C183" s="35"/>
      <c r="D183" s="35"/>
      <c r="E183" s="35"/>
      <c r="F183" s="35"/>
      <c r="G183" s="36" t="n">
        <f aca="false">D183-C183-(F183-E183)</f>
        <v>0</v>
      </c>
      <c r="H183" s="34" t="n">
        <f aca="false">B183*G183</f>
        <v>0</v>
      </c>
    </row>
    <row r="184" customFormat="false" ht="15" hidden="false" customHeight="false" outlineLevel="0" collapsed="false">
      <c r="A184" s="33"/>
      <c r="B184" s="34"/>
      <c r="C184" s="35"/>
      <c r="D184" s="35"/>
      <c r="E184" s="35"/>
      <c r="F184" s="35"/>
      <c r="G184" s="36" t="n">
        <f aca="false">D184-C184-(F184-E184)</f>
        <v>0</v>
      </c>
      <c r="H184" s="34" t="n">
        <f aca="false">B184*G184</f>
        <v>0</v>
      </c>
    </row>
    <row r="185" customFormat="false" ht="15" hidden="false" customHeight="false" outlineLevel="0" collapsed="false">
      <c r="A185" s="33"/>
      <c r="B185" s="34"/>
      <c r="C185" s="35"/>
      <c r="D185" s="35"/>
      <c r="E185" s="35"/>
      <c r="F185" s="35"/>
      <c r="G185" s="36" t="n">
        <f aca="false">D185-C185-(F185-E185)</f>
        <v>0</v>
      </c>
      <c r="H185" s="34" t="n">
        <f aca="false">B185*G185</f>
        <v>0</v>
      </c>
    </row>
    <row r="186" customFormat="false" ht="15" hidden="false" customHeight="false" outlineLevel="0" collapsed="false">
      <c r="A186" s="33"/>
      <c r="B186" s="34"/>
      <c r="C186" s="35"/>
      <c r="D186" s="35"/>
      <c r="E186" s="35"/>
      <c r="F186" s="35"/>
      <c r="G186" s="36" t="n">
        <f aca="false">D186-C186-(F186-E186)</f>
        <v>0</v>
      </c>
      <c r="H186" s="34" t="n">
        <f aca="false">B186*G186</f>
        <v>0</v>
      </c>
    </row>
    <row r="187" customFormat="false" ht="15" hidden="false" customHeight="false" outlineLevel="0" collapsed="false">
      <c r="A187" s="33"/>
      <c r="B187" s="34"/>
      <c r="C187" s="35"/>
      <c r="D187" s="35"/>
      <c r="E187" s="35"/>
      <c r="F187" s="35"/>
      <c r="G187" s="36" t="n">
        <f aca="false">D187-C187-(F187-E187)</f>
        <v>0</v>
      </c>
      <c r="H187" s="34" t="n">
        <f aca="false">B187*G187</f>
        <v>0</v>
      </c>
    </row>
    <row r="188" customFormat="false" ht="15" hidden="false" customHeight="false" outlineLevel="0" collapsed="false">
      <c r="A188" s="33"/>
      <c r="B188" s="34"/>
      <c r="C188" s="35"/>
      <c r="D188" s="35"/>
      <c r="E188" s="35"/>
      <c r="F188" s="35"/>
      <c r="G188" s="36" t="n">
        <f aca="false">D188-C188-(F188-E188)</f>
        <v>0</v>
      </c>
      <c r="H188" s="34" t="n">
        <f aca="false">B188*G188</f>
        <v>0</v>
      </c>
    </row>
    <row r="189" customFormat="false" ht="15" hidden="false" customHeight="false" outlineLevel="0" collapsed="false">
      <c r="A189" s="33"/>
      <c r="B189" s="34"/>
      <c r="C189" s="35"/>
      <c r="D189" s="35"/>
      <c r="E189" s="35"/>
      <c r="F189" s="35"/>
      <c r="G189" s="36" t="n">
        <f aca="false">D189-C189-(F189-E189)</f>
        <v>0</v>
      </c>
      <c r="H189" s="34" t="n">
        <f aca="false">B189*G189</f>
        <v>0</v>
      </c>
    </row>
    <row r="190" customFormat="false" ht="15" hidden="false" customHeight="false" outlineLevel="0" collapsed="false">
      <c r="A190" s="33"/>
      <c r="B190" s="34"/>
      <c r="C190" s="35"/>
      <c r="D190" s="35"/>
      <c r="E190" s="35"/>
      <c r="F190" s="35"/>
      <c r="G190" s="36" t="n">
        <f aca="false">D190-C190-(F190-E190)</f>
        <v>0</v>
      </c>
      <c r="H190" s="34" t="n">
        <f aca="false">B190*G190</f>
        <v>0</v>
      </c>
    </row>
    <row r="191" customFormat="false" ht="15" hidden="false" customHeight="false" outlineLevel="0" collapsed="false">
      <c r="A191" s="33"/>
      <c r="B191" s="34"/>
      <c r="C191" s="35"/>
      <c r="D191" s="35"/>
      <c r="E191" s="35"/>
      <c r="F191" s="35"/>
      <c r="G191" s="36" t="n">
        <f aca="false">D191-C191-(F191-E191)</f>
        <v>0</v>
      </c>
      <c r="H191" s="34" t="n">
        <f aca="false">B191*G191</f>
        <v>0</v>
      </c>
    </row>
    <row r="192" customFormat="false" ht="15" hidden="false" customHeight="false" outlineLevel="0" collapsed="false">
      <c r="A192" s="33"/>
      <c r="B192" s="34"/>
      <c r="C192" s="35"/>
      <c r="D192" s="35"/>
      <c r="E192" s="35"/>
      <c r="F192" s="35"/>
      <c r="G192" s="36" t="n">
        <f aca="false">D192-C192-(F192-E192)</f>
        <v>0</v>
      </c>
      <c r="H192" s="34" t="n">
        <f aca="false">B192*G192</f>
        <v>0</v>
      </c>
    </row>
    <row r="193" customFormat="false" ht="15" hidden="false" customHeight="false" outlineLevel="0" collapsed="false">
      <c r="A193" s="33"/>
      <c r="B193" s="34"/>
      <c r="C193" s="35"/>
      <c r="D193" s="35"/>
      <c r="E193" s="35"/>
      <c r="F193" s="35"/>
      <c r="G193" s="36" t="n">
        <f aca="false">D193-C193-(F193-E193)</f>
        <v>0</v>
      </c>
      <c r="H193" s="34" t="n">
        <f aca="false">B193*G193</f>
        <v>0</v>
      </c>
    </row>
    <row r="194" customFormat="false" ht="15" hidden="false" customHeight="false" outlineLevel="0" collapsed="false">
      <c r="A194" s="33"/>
      <c r="B194" s="34"/>
      <c r="C194" s="35"/>
      <c r="D194" s="35"/>
      <c r="E194" s="35"/>
      <c r="F194" s="35"/>
      <c r="G194" s="36" t="n">
        <f aca="false">D194-C194-(F194-E194)</f>
        <v>0</v>
      </c>
      <c r="H194" s="34" t="n">
        <f aca="false">B194*G194</f>
        <v>0</v>
      </c>
    </row>
    <row r="195" customFormat="false" ht="15" hidden="false" customHeight="false" outlineLevel="0" collapsed="false">
      <c r="A195" s="33"/>
      <c r="B195" s="34"/>
      <c r="C195" s="37"/>
      <c r="D195" s="37"/>
      <c r="E195" s="35"/>
      <c r="F195" s="35"/>
      <c r="G195" s="36" t="n">
        <f aca="false">D195-C195-(F195-E195)</f>
        <v>0</v>
      </c>
      <c r="H195" s="34" t="n">
        <f aca="false">B195*G195</f>
        <v>0</v>
      </c>
    </row>
    <row r="196" customFormat="false" ht="15" hidden="false" customHeight="false" outlineLevel="0" collapsed="false">
      <c r="A196" s="33"/>
      <c r="B196" s="34"/>
      <c r="C196" s="35"/>
      <c r="D196" s="35"/>
      <c r="E196" s="35"/>
      <c r="F196" s="35"/>
      <c r="G196" s="36" t="n">
        <f aca="false">D196-C196-(F196-E196)</f>
        <v>0</v>
      </c>
      <c r="H196" s="34" t="n">
        <f aca="false">B196*G196</f>
        <v>0</v>
      </c>
    </row>
    <row r="197" customFormat="false" ht="15" hidden="false" customHeight="false" outlineLevel="0" collapsed="false">
      <c r="A197" s="33"/>
      <c r="B197" s="34"/>
      <c r="C197" s="35"/>
      <c r="D197" s="35"/>
      <c r="E197" s="35"/>
      <c r="F197" s="35"/>
      <c r="G197" s="36" t="n">
        <f aca="false">D197-C197-(F197-E197)</f>
        <v>0</v>
      </c>
      <c r="H197" s="34" t="n">
        <f aca="false">B197*G197</f>
        <v>0</v>
      </c>
    </row>
    <row r="198" customFormat="false" ht="15" hidden="false" customHeight="false" outlineLevel="0" collapsed="false">
      <c r="A198" s="33"/>
      <c r="B198" s="34"/>
      <c r="C198" s="35"/>
      <c r="D198" s="35"/>
      <c r="E198" s="35"/>
      <c r="F198" s="35"/>
      <c r="G198" s="36" t="n">
        <f aca="false">D198-C198-(F198-E198)</f>
        <v>0</v>
      </c>
      <c r="H198" s="34" t="n">
        <f aca="false">B198*G198</f>
        <v>0</v>
      </c>
    </row>
    <row r="199" customFormat="false" ht="15" hidden="false" customHeight="false" outlineLevel="0" collapsed="false">
      <c r="A199" s="33"/>
      <c r="B199" s="34"/>
      <c r="C199" s="37"/>
      <c r="D199" s="37"/>
      <c r="E199" s="35"/>
      <c r="F199" s="35"/>
      <c r="G199" s="36" t="n">
        <f aca="false">D199-C199-(F199-E199)</f>
        <v>0</v>
      </c>
      <c r="H199" s="34" t="n">
        <f aca="false">B199*G199</f>
        <v>0</v>
      </c>
    </row>
    <row r="200" customFormat="false" ht="15" hidden="false" customHeight="false" outlineLevel="0" collapsed="false">
      <c r="A200" s="33"/>
      <c r="B200" s="34"/>
      <c r="C200" s="35"/>
      <c r="D200" s="35"/>
      <c r="E200" s="35"/>
      <c r="F200" s="35"/>
      <c r="G200" s="36" t="n">
        <f aca="false">D200-C200-(F200-E200)</f>
        <v>0</v>
      </c>
      <c r="H200" s="34" t="n">
        <f aca="false">B200*G200</f>
        <v>0</v>
      </c>
    </row>
    <row r="201" customFormat="false" ht="15" hidden="false" customHeight="false" outlineLevel="0" collapsed="false">
      <c r="A201" s="33"/>
      <c r="B201" s="34"/>
      <c r="C201" s="35"/>
      <c r="D201" s="35"/>
      <c r="E201" s="35"/>
      <c r="F201" s="35"/>
      <c r="G201" s="36" t="n">
        <f aca="false">D201-C201-(F201-E201)</f>
        <v>0</v>
      </c>
      <c r="H201" s="34" t="n">
        <f aca="false">B201*G201</f>
        <v>0</v>
      </c>
    </row>
    <row r="202" customFormat="false" ht="15" hidden="false" customHeight="false" outlineLevel="0" collapsed="false">
      <c r="A202" s="33"/>
      <c r="B202" s="34"/>
      <c r="C202" s="35"/>
      <c r="D202" s="35"/>
      <c r="E202" s="35"/>
      <c r="F202" s="35"/>
      <c r="G202" s="36" t="n">
        <f aca="false">D202-C202-(F202-E202)</f>
        <v>0</v>
      </c>
      <c r="H202" s="34" t="n">
        <f aca="false">B202*G202</f>
        <v>0</v>
      </c>
    </row>
    <row r="203" customFormat="false" ht="15" hidden="false" customHeight="false" outlineLevel="0" collapsed="false">
      <c r="A203" s="33"/>
      <c r="B203" s="34"/>
      <c r="C203" s="37"/>
      <c r="D203" s="37"/>
      <c r="E203" s="35"/>
      <c r="F203" s="35"/>
      <c r="G203" s="36" t="n">
        <f aca="false">D203-C203-(F203-E203)</f>
        <v>0</v>
      </c>
      <c r="H203" s="34" t="n">
        <f aca="false">B203*G203</f>
        <v>0</v>
      </c>
    </row>
  </sheetData>
  <mergeCells count="1">
    <mergeCell ref="E3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2006-09-16T02:00:00Z</dcterms:created>
  <dc:creator/>
  <dc:description/>
  <dc:language>it-IT</dc:language>
  <cp:lastModifiedBy/>
  <dcterms:modified xsi:type="dcterms:W3CDTF">2020-01-08T14:29:23Z</dcterms:modified>
  <cp:revision>0</cp:revision>
  <dc:subject/>
  <dc:title/>
</cp:coreProperties>
</file>